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https://lean42-my.sharepoint.com/personal/nane_charrad_lean42_com/Documents/Lean42/Marketing &amp; Kommunikation/Lean Materials/EA Maturity Self diagnostic/"/>
    </mc:Choice>
  </mc:AlternateContent>
  <xr:revisionPtr revIDLastSave="638" documentId="13_ncr:1_{B08421FE-72E8-4D21-A238-6C47A0BA7CB6}" xr6:coauthVersionLast="47" xr6:coauthVersionMax="47" xr10:uidLastSave="{7373C1EA-08D2-4AD9-A7DB-8957D887B23F}"/>
  <bookViews>
    <workbookView xWindow="-28920" yWindow="-120" windowWidth="29040" windowHeight="17520" xr2:uid="{61D328AA-25C2-4A45-974B-A0F93322FDD0}"/>
  </bookViews>
  <sheets>
    <sheet name="Self Diagnostic Assessment" sheetId="1" r:id="rId1"/>
    <sheet name="Section 1" sheetId="2" r:id="rId2"/>
    <sheet name="Section 2" sheetId="3" r:id="rId3"/>
    <sheet name="Section 3" sheetId="4" r:id="rId4"/>
    <sheet name="Section 4" sheetId="5" r:id="rId5"/>
    <sheet name="Section 5" sheetId="7" r:id="rId6"/>
    <sheet name="Section 6" sheetId="8" r:id="rId7"/>
    <sheet name="Section 7" sheetId="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2" l="1"/>
  <c r="F8" i="2" s="1"/>
  <c r="E8" i="9"/>
  <c r="F8" i="9" s="1"/>
  <c r="E8" i="8"/>
  <c r="F8" i="8" s="1"/>
  <c r="E8" i="7"/>
  <c r="F8" i="7" s="1"/>
  <c r="E8" i="5"/>
  <c r="F8" i="5" s="1"/>
  <c r="E8" i="4"/>
  <c r="F8" i="4" s="1"/>
  <c r="E8" i="3"/>
  <c r="F8" i="3" s="1"/>
</calcChain>
</file>

<file path=xl/sharedStrings.xml><?xml version="1.0" encoding="utf-8"?>
<sst xmlns="http://schemas.openxmlformats.org/spreadsheetml/2006/main" count="216" uniqueCount="123">
  <si>
    <t>How to Use this assessment</t>
  </si>
  <si>
    <t>Scoring Scale</t>
  </si>
  <si>
    <t xml:space="preserve">To view where your organization falls on the journey to maturing and running an effective EA practice, </t>
  </si>
  <si>
    <t>select the value (1-5) that best describes your understanding about your organization’s effectiveness across each factor.</t>
  </si>
  <si>
    <t>Questions</t>
  </si>
  <si>
    <t>Agreement Score</t>
  </si>
  <si>
    <t>Section 1. Sum</t>
  </si>
  <si>
    <t>Assessment Key</t>
  </si>
  <si>
    <t>Charter Development</t>
  </si>
  <si>
    <t>We include information management, service delivery, and business architecture in our practice mandate</t>
  </si>
  <si>
    <t>We establish clear criteria for EA engagement and scope</t>
  </si>
  <si>
    <t>We link the current state architecture with strategic objectives and long-term objectives for the function</t>
  </si>
  <si>
    <t>We tailor EA value messaging for different stakeholders based on roles and communication style</t>
  </si>
  <si>
    <t>Stakeholder Management</t>
  </si>
  <si>
    <t>We communicate EA messages and changes consistently and proactively across multiple channels within and outside of the IT organization</t>
  </si>
  <si>
    <t xml:space="preserve">We select metrics based on their alignment with business priorities </t>
  </si>
  <si>
    <t>Value Demonstration</t>
  </si>
  <si>
    <t>We link EA opportunities to drivers of business and IT value to elevate strategic fit and set functional priorities, isolating the top opportunities for greatest organizational impact</t>
  </si>
  <si>
    <t xml:space="preserve">Section 1. Build Your Case </t>
  </si>
  <si>
    <t>We have clearly defined roles and responsibilities in our EA group. We use a RACI chart built around the practice’s structure to provide transparency</t>
  </si>
  <si>
    <t>Plan &amp; RACI</t>
  </si>
  <si>
    <t>Communicate Services</t>
  </si>
  <si>
    <t>Performance Metrics</t>
  </si>
  <si>
    <t>Section 2. Launch the Practice</t>
  </si>
  <si>
    <t>Section 2. Sum</t>
  </si>
  <si>
    <t>Organizational Model</t>
  </si>
  <si>
    <t>Roles &amp; Responsibilities</t>
  </si>
  <si>
    <t xml:space="preserve">Skills &amp; Development </t>
  </si>
  <si>
    <t>Skills &amp; Development</t>
  </si>
  <si>
    <t>Section 3. Sum</t>
  </si>
  <si>
    <t>Identify Priorities</t>
  </si>
  <si>
    <t>Business Capability Model &amp; Roadmaps</t>
  </si>
  <si>
    <t>Architecture Governance</t>
  </si>
  <si>
    <t>We conduct scenario analysis to determine the optimal mix of capability maturities needed to achieve the business case in the time frame allotted to inform investment decisions</t>
  </si>
  <si>
    <t>Section 4. Sum</t>
  </si>
  <si>
    <t>Section 4. Develop Business Interface</t>
  </si>
  <si>
    <t>Tech Road Mapping</t>
  </si>
  <si>
    <t>Portfolio Rationalization</t>
  </si>
  <si>
    <t>Section 5. Develop Portfolio Planning Process</t>
  </si>
  <si>
    <t>Standards &amp; Reference Architectures</t>
  </si>
  <si>
    <t>Architecture Review Board</t>
  </si>
  <si>
    <t>Information Governance</t>
  </si>
  <si>
    <t>Section 6.  Establish EA Governance</t>
  </si>
  <si>
    <t>Section 5. Sum</t>
  </si>
  <si>
    <t>Section 6. Sum</t>
  </si>
  <si>
    <t xml:space="preserve">IT Strategy </t>
  </si>
  <si>
    <t>IT Strategy</t>
  </si>
  <si>
    <t>We inform strategy by aligning business and IT planning cycles and engaging in frequent insight-generating activities, such as peer networking, brown bag lunches and vendor presentations</t>
  </si>
  <si>
    <t>IT &amp; Business Goal Alignment</t>
  </si>
  <si>
    <t>Strategy Execution</t>
  </si>
  <si>
    <t>Section 7. Sum</t>
  </si>
  <si>
    <t>Section 7.  Develop IT Strategy</t>
  </si>
  <si>
    <t xml:space="preserve">Assesment provides a score and areas to focus on. </t>
  </si>
  <si>
    <t>The self-diagnostic provides a quick assessment of where your organization falls on the journey of launching or rebooting an effective EA practice.</t>
  </si>
  <si>
    <t>We focus our EA mandate on enabling the delivery of business capabilities and stewarding technology resources to their most efficient and effective use</t>
  </si>
  <si>
    <t>We have a logical service catalogue that is integrated and mutually reinforcing</t>
  </si>
  <si>
    <t>We have a EA Steering or Governance function to oversee the EA practice’s: decisions, artifacts, the delivery of business outcomes and how EA information and content is created, maintained and communicated</t>
  </si>
  <si>
    <t>We began with foundational metrics when developing and evaluating EA performance metrics and involved key decision makers in the selection process</t>
  </si>
  <si>
    <t>We have well defined criteria for validating the relevance, actionability, measurability, and forward-looking capacity for EA performance metrics</t>
  </si>
  <si>
    <t>We stress-tested our metrics across selection, collection, reporting, and usage criteria and chose metrics that allow us to demonstrate value and tackle potential threats/risks to the business</t>
  </si>
  <si>
    <t>We structure the EA practice based on the needs of the enterprise, compensating for the limitations within the organizational structure to optimize architecture effectiveness</t>
  </si>
  <si>
    <t>We leverage the architecture team to balance the practice needs while some architects may act independently close to the source of demand</t>
  </si>
  <si>
    <t>We use a portfolio management approach to define architecture roles and identify competent substitutes and liaisons to address business demands and bottlenecks and ensure accountability for key responsibilities</t>
  </si>
  <si>
    <t>We clearly delineate architecture roles and responsibilities across domains based on our mandates and objectives</t>
  </si>
  <si>
    <t>We create alternate career paths for architects of business and technical backgrounds to retain employees with both skill sets</t>
  </si>
  <si>
    <t>We benchmark individual architects against a common set of competencies to ensure coverage and establish career paths</t>
  </si>
  <si>
    <t>We employ behavioral and case interview techniques to align entry-level architect career paths with key competencies and gaps, and train to build business and architecture skills</t>
  </si>
  <si>
    <t>We break down the organizations operating model and capability layers to understand the business value levers and drivers</t>
  </si>
  <si>
    <t>We translate corporate and business unit goals into business outcomes and IT objectives and use Business Architecture to align IT strategy and architecture with business strategy</t>
  </si>
  <si>
    <t>We identify individuals with strong business engagement skills to lead the capability model development efforts</t>
  </si>
  <si>
    <t>We demonstrate progress on common pain points and use business scenarios to surface the capabilities needed to solve them, and business architecture informs the selection of the transformation path and necessary components</t>
  </si>
  <si>
    <t>We obtain ongoing feedback on the business architecture through business architecture change management channels</t>
  </si>
  <si>
    <t>We view business architecture as an self-improving endpoint on a maturity curve but rather the foundation for other architecture layers</t>
  </si>
  <si>
    <t>We manage business capabilities based on priority and conduct capability planning at the lowest level for which there are still variations in business criticality</t>
  </si>
  <si>
    <t>We use capability roadmaps to develop investment t scenarios that align to spending with common enterprise goals</t>
  </si>
  <si>
    <t>We use technology roadmaps to drive the consensus among stakeholders on plans, bridge strategic and operating plans, and provide a framework for multi- year investment decisions</t>
  </si>
  <si>
    <t>We use a systems health checklist to ensure that data availability and quality for each critical system is at an acceptable level before attempting to roadmap</t>
  </si>
  <si>
    <t>We evaluate and improve roadmap usability through clear standards for graphic and content quality</t>
  </si>
  <si>
    <t>We use roadmaps to help business partners understand the business and technology implications of different paths to the target state and create implementation scenarios that enable certain capabilities before the target state is reached</t>
  </si>
  <si>
    <t>We align applications to business processes to inform portfolio rationalization decisions, and we link programs to business capabilities to ensure application compliance and retirement goals are being met</t>
  </si>
  <si>
    <t>We streamline measurement of the IT portfolio complexity to chart incremental progress over time towards a smaller, ideal set of supported technologies</t>
  </si>
  <si>
    <t>We socialize the target state architecture using an update process and operationalize standards to build efficiency and consistency into implementations</t>
  </si>
  <si>
    <t>Our Architecture Review Board governs the architecture, not projects, and serves as the enforcer of last resort</t>
  </si>
  <si>
    <t>We partner with local architects to teach standards, provide proactive governance, and preemptively influence solution design</t>
  </si>
  <si>
    <t>We use triage mechanisms to target projects for EA review and determine the EA involvement required</t>
  </si>
  <si>
    <t>We manage Reference Architectures as a portfolio of assets, federating ownership to grow the scope</t>
  </si>
  <si>
    <t>We reserve the Architecture Review Board for strategic work, minimizing the number of people involved while maximizing scope and influence</t>
  </si>
  <si>
    <t>We review projects against enterprise standards and give project teams compelling reasons for waivers and rejections</t>
  </si>
  <si>
    <t>We map data flows to identify breakpoints in accuracy, timeliness, completeness, and other measures of quality and create metrics for assurance and monitoring</t>
  </si>
  <si>
    <t>We focus on business capabilities and business-critical information assets to create shared responsibility between IT and the business for information governance</t>
  </si>
  <si>
    <t>We enable knowledge workers and IT to build and maintain metadata collaboratively to sustain information usability</t>
  </si>
  <si>
    <t>We identify and document assumptions that inform IT strategy and monitor to track changes affecting underlying assumptions</t>
  </si>
  <si>
    <t>We have a process for diagnosing intracycle problems with the plan to elicit review conversations as needed</t>
  </si>
  <si>
    <t>We employ “collective wisdom” rather than individual expertise when predicting the unknown</t>
  </si>
  <si>
    <t>We plan around business capabilities to identify key IT opportunities</t>
  </si>
  <si>
    <t>We communicate a clear and concise IT strategy and tap key stakeholders to gauge organizational readiness and identify potential breakdown points</t>
  </si>
  <si>
    <t>We manage and monitor the relationships of key persons for each strategic initiatives to understand their potential individual impact on IT strategy success</t>
  </si>
  <si>
    <t>We utilize a formal “strategic goals cascade” to align individual efforts with overarching IT and business priorities</t>
  </si>
  <si>
    <t>We use prioritization criteria to ensure project alignment with strategic priorities and segment IT expenditures by strategic objective rather than cost to improve budget alignments and visibility</t>
  </si>
  <si>
    <t>We promote and market our EA services internally to make them easily consumable by non-architects</t>
  </si>
  <si>
    <t>Areas of Work</t>
  </si>
  <si>
    <t xml:space="preserve">  </t>
  </si>
  <si>
    <t>Strongly Agree</t>
  </si>
  <si>
    <t>Agree</t>
  </si>
  <si>
    <t>Neither Agree or Disagree</t>
  </si>
  <si>
    <t>Disagree</t>
  </si>
  <si>
    <t>Strongly Disagree</t>
  </si>
  <si>
    <t>Section 3. Identify and Develop Architecture Team</t>
  </si>
  <si>
    <t>Nascent</t>
  </si>
  <si>
    <t>6-18</t>
  </si>
  <si>
    <t xml:space="preserve">19-29 </t>
  </si>
  <si>
    <t>Baseline</t>
  </si>
  <si>
    <t xml:space="preserve">30-40     </t>
  </si>
  <si>
    <t>Best in Class</t>
  </si>
  <si>
    <t>7-16</t>
  </si>
  <si>
    <t>17-27</t>
  </si>
  <si>
    <t>28-35</t>
  </si>
  <si>
    <t>9-21</t>
  </si>
  <si>
    <t>22-34</t>
  </si>
  <si>
    <t>35-45</t>
  </si>
  <si>
    <t>38-35</t>
  </si>
  <si>
    <t>Insert your scores (1-5) into this column only:</t>
  </si>
  <si>
    <t>Agreement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</si>
</sst>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Segoe UI"/>
      <family val="2"/>
      <scheme val="minor"/>
    </font>
    <font>
      <b/>
      <sz val="12"/>
      <color rgb="FF000000"/>
      <name val="Segoe UI Symbol"/>
      <family val="2"/>
    </font>
    <font>
      <b/>
      <sz val="16"/>
      <color rgb="FF000000"/>
      <name val="Segoe UI Symbol"/>
      <family val="2"/>
    </font>
    <font>
      <b/>
      <sz val="11"/>
      <color theme="0"/>
      <name val="Segoe UI"/>
      <family val="2"/>
      <scheme val="minor"/>
    </font>
    <font>
      <b/>
      <sz val="11"/>
      <color theme="1"/>
      <name val="Segoe UI"/>
      <family val="2"/>
      <scheme val="minor"/>
    </font>
    <font>
      <b/>
      <sz val="11"/>
      <color theme="4"/>
      <name val="Segoe UI"/>
      <family val="2"/>
      <scheme val="minor"/>
    </font>
    <font>
      <sz val="12"/>
      <color theme="0"/>
      <name val="Segoe UI"/>
      <family val="2"/>
      <scheme val="minor"/>
    </font>
    <font>
      <sz val="11"/>
      <color rgb="FF000000"/>
      <name val="Segoe UI"/>
      <family val="2"/>
      <scheme val="minor"/>
    </font>
    <font>
      <b/>
      <sz val="12"/>
      <color theme="0"/>
      <name val="Segoe UI"/>
      <family val="2"/>
      <scheme val="minor"/>
    </font>
    <font>
      <b/>
      <sz val="11"/>
      <color rgb="FF000000"/>
      <name val="Segoe UI"/>
      <family val="2"/>
      <scheme val="minor"/>
    </font>
    <font>
      <sz val="10"/>
      <color theme="1"/>
      <name val="Segoe UI"/>
      <family val="2"/>
      <scheme val="minor"/>
    </font>
    <font>
      <sz val="12"/>
      <color theme="1"/>
      <name val="Segoe UI"/>
      <family val="2"/>
      <scheme val="minor"/>
    </font>
    <font>
      <i/>
      <sz val="10"/>
      <color rgb="FF000000"/>
      <name val="Segoe UI"/>
      <family val="2"/>
      <scheme val="minor"/>
    </font>
    <font>
      <i/>
      <sz val="10"/>
      <color rgb="FF000000"/>
      <name val="Segoe UI Symbol"/>
      <family val="2"/>
    </font>
    <font>
      <b/>
      <sz val="16"/>
      <color theme="1"/>
      <name val="Segoe UI"/>
      <family val="2"/>
      <scheme val="minor"/>
    </font>
    <font>
      <sz val="10"/>
      <color rgb="FFFF0000"/>
      <name val="Segoe UI"/>
      <family val="2"/>
      <scheme val="minor"/>
    </font>
    <font>
      <sz val="10"/>
      <color theme="8"/>
      <name val="Segoe UI"/>
      <family val="2"/>
      <scheme val="minor"/>
    </font>
    <font>
      <sz val="10"/>
      <color theme="6"/>
      <name val="Segoe UI"/>
      <family val="2"/>
      <scheme val="minor"/>
    </font>
  </fonts>
  <fills count="19">
    <fill>
      <patternFill patternType="none"/>
    </fill>
    <fill>
      <patternFill patternType="gray125"/>
    </fill>
    <fill>
      <patternFill patternType="solid">
        <fgColor theme="5"/>
        <bgColor indexed="64"/>
      </patternFill>
    </fill>
    <fill>
      <patternFill patternType="solid">
        <fgColor theme="4"/>
        <bgColor indexed="64"/>
      </patternFill>
    </fill>
    <fill>
      <patternFill patternType="solid">
        <fgColor theme="9"/>
        <bgColor indexed="64"/>
      </patternFill>
    </fill>
    <fill>
      <patternFill patternType="solid">
        <fgColor theme="5" tint="0.39997558519241921"/>
        <bgColor indexed="64"/>
      </patternFill>
    </fill>
    <fill>
      <patternFill patternType="solid">
        <fgColor theme="8"/>
        <bgColor indexed="64"/>
      </patternFill>
    </fill>
    <fill>
      <patternFill patternType="solid">
        <fgColor theme="3"/>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theme="8" tint="-0.249977111117893"/>
        <bgColor indexed="64"/>
      </patternFill>
    </fill>
    <fill>
      <patternFill patternType="solid">
        <fgColor rgb="FFC86900"/>
        <bgColor indexed="64"/>
      </patternFill>
    </fill>
    <fill>
      <patternFill patternType="solid">
        <fgColor theme="6"/>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A5627D"/>
        <bgColor indexed="64"/>
      </patternFill>
    </fill>
    <fill>
      <patternFill patternType="solid">
        <fgColor rgb="FFB88298"/>
        <bgColor indexed="64"/>
      </patternFill>
    </fill>
  </fills>
  <borders count="21">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dotted">
        <color rgb="FF858585"/>
      </left>
      <right style="dotted">
        <color rgb="FF858585"/>
      </right>
      <top style="dotted">
        <color rgb="FF858585"/>
      </top>
      <bottom style="dotted">
        <color rgb="FF858585"/>
      </bottom>
      <diagonal/>
    </border>
    <border>
      <left style="dashed">
        <color theme="5" tint="-0.24994659260841701"/>
      </left>
      <right style="dashed">
        <color theme="5" tint="-0.24994659260841701"/>
      </right>
      <top style="dashed">
        <color theme="5" tint="-0.24994659260841701"/>
      </top>
      <bottom style="dashed">
        <color theme="5" tint="-0.24994659260841701"/>
      </bottom>
      <diagonal/>
    </border>
    <border>
      <left style="dotted">
        <color theme="5" tint="0.39994506668294322"/>
      </left>
      <right style="dotted">
        <color theme="5" tint="0.39994506668294322"/>
      </right>
      <top style="dotted">
        <color theme="5" tint="0.39994506668294322"/>
      </top>
      <bottom style="dotted">
        <color theme="5" tint="0.39994506668294322"/>
      </bottom>
      <diagonal/>
    </border>
    <border>
      <left style="dotted">
        <color theme="5" tint="0.39994506668294322"/>
      </left>
      <right style="dotted">
        <color theme="5" tint="0.39994506668294322"/>
      </right>
      <top/>
      <bottom style="dotted">
        <color theme="5" tint="0.39994506668294322"/>
      </bottom>
      <diagonal/>
    </border>
    <border>
      <left style="dotted">
        <color theme="5" tint="0.39994506668294322"/>
      </left>
      <right/>
      <top/>
      <bottom style="dotted">
        <color theme="5" tint="0.39994506668294322"/>
      </bottom>
      <diagonal/>
    </border>
    <border>
      <left style="dashed">
        <color theme="5" tint="-0.24994659260841701"/>
      </left>
      <right style="dashed">
        <color theme="5" tint="-0.24994659260841701"/>
      </right>
      <top/>
      <bottom style="dashed">
        <color theme="5" tint="-0.24994659260841701"/>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dotted">
        <color theme="0" tint="-0.34998626667073579"/>
      </left>
      <right style="dotted">
        <color theme="0" tint="-0.34998626667073579"/>
      </right>
      <top/>
      <bottom/>
      <diagonal/>
    </border>
    <border>
      <left style="dotted">
        <color theme="0" tint="-0.34998626667073579"/>
      </left>
      <right style="dotted">
        <color theme="0" tint="-0.34998626667073579"/>
      </right>
      <top/>
      <bottom style="dotted">
        <color theme="0" tint="-0.34998626667073579"/>
      </bottom>
      <diagonal/>
    </border>
    <border>
      <left/>
      <right style="dotted">
        <color theme="0" tint="-0.34998626667073579"/>
      </right>
      <top/>
      <bottom/>
      <diagonal/>
    </border>
    <border>
      <left/>
      <right style="dotted">
        <color theme="0" tint="-0.34998626667073579"/>
      </right>
      <top/>
      <bottom style="dotted">
        <color theme="0" tint="-0.34998626667073579"/>
      </bottom>
      <diagonal/>
    </border>
    <border>
      <left style="dashed">
        <color theme="5" tint="-0.24994659260841701"/>
      </left>
      <right style="dotted">
        <color theme="0" tint="-0.34998626667073579"/>
      </right>
      <top style="thin">
        <color theme="0"/>
      </top>
      <bottom/>
      <diagonal/>
    </border>
    <border>
      <left style="dashed">
        <color theme="5" tint="-0.24994659260841701"/>
      </left>
      <right style="dotted">
        <color theme="0" tint="-0.34998626667073579"/>
      </right>
      <top/>
      <bottom/>
      <diagonal/>
    </border>
    <border>
      <left style="dotted">
        <color theme="0" tint="-0.34998626667073579"/>
      </left>
      <right style="dotted">
        <color theme="0" tint="-0.34998626667073579"/>
      </right>
      <top style="thin">
        <color theme="0"/>
      </top>
      <bottom/>
      <diagonal/>
    </border>
    <border>
      <left style="dashed">
        <color theme="5" tint="-0.24994659260841701"/>
      </left>
      <right style="dotted">
        <color theme="0" tint="-0.34998626667073579"/>
      </right>
      <top/>
      <bottom style="dotted">
        <color theme="0" tint="-0.34998626667073579"/>
      </bottom>
      <diagonal/>
    </border>
  </borders>
  <cellStyleXfs count="1">
    <xf numFmtId="0" fontId="0" fillId="0" borderId="0"/>
  </cellStyleXfs>
  <cellXfs count="89">
    <xf numFmtId="0" fontId="0" fillId="0" borderId="0" xfId="0"/>
    <xf numFmtId="0" fontId="1"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0" fillId="3" borderId="0" xfId="0" applyFill="1" applyAlignment="1">
      <alignment vertical="top"/>
    </xf>
    <xf numFmtId="0" fontId="0" fillId="3" borderId="0" xfId="0" applyFill="1" applyAlignment="1">
      <alignment vertical="top" wrapText="1"/>
    </xf>
    <xf numFmtId="0" fontId="6" fillId="4" borderId="0" xfId="0" applyFont="1" applyFill="1"/>
    <xf numFmtId="0" fontId="0" fillId="5" borderId="0" xfId="0" applyFill="1"/>
    <xf numFmtId="0" fontId="7" fillId="0" borderId="0" xfId="0" applyFont="1" applyAlignment="1">
      <alignment vertical="center"/>
    </xf>
    <xf numFmtId="0" fontId="8" fillId="4" borderId="0" xfId="0" applyFont="1" applyFill="1" applyAlignment="1">
      <alignment vertical="center"/>
    </xf>
    <xf numFmtId="0" fontId="9" fillId="5" borderId="0" xfId="0" applyFont="1" applyFill="1" applyAlignment="1">
      <alignment vertical="center"/>
    </xf>
    <xf numFmtId="0" fontId="0" fillId="0" borderId="0" xfId="0" applyAlignment="1">
      <alignment wrapText="1"/>
    </xf>
    <xf numFmtId="0" fontId="0" fillId="0" borderId="0" xfId="0" applyAlignment="1">
      <alignment horizontal="center" vertical="top" wrapText="1"/>
    </xf>
    <xf numFmtId="0" fontId="3" fillId="2" borderId="1"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10" fillId="0" borderId="4" xfId="0" applyFont="1" applyBorder="1" applyAlignment="1">
      <alignment horizontal="center" vertical="center" wrapText="1"/>
    </xf>
    <xf numFmtId="0" fontId="0" fillId="0" borderId="0" xfId="0" applyAlignment="1">
      <alignment vertical="center" wrapText="1"/>
    </xf>
    <xf numFmtId="0" fontId="7" fillId="0" borderId="0" xfId="0" applyFont="1" applyAlignment="1">
      <alignment vertical="center" wrapText="1"/>
    </xf>
    <xf numFmtId="0" fontId="11" fillId="6" borderId="0" xfId="0" applyFont="1" applyFill="1"/>
    <xf numFmtId="0" fontId="11" fillId="0" borderId="0" xfId="0" applyFont="1"/>
    <xf numFmtId="0" fontId="0" fillId="0" borderId="6" xfId="0" applyBorder="1" applyAlignment="1">
      <alignment horizontal="left" vertical="center" wrapText="1"/>
    </xf>
    <xf numFmtId="0" fontId="0" fillId="0" borderId="0" xfId="0" applyAlignment="1">
      <alignment horizontal="left" vertical="center"/>
    </xf>
    <xf numFmtId="0" fontId="12" fillId="0" borderId="0" xfId="0" applyFont="1" applyAlignment="1">
      <alignment vertical="center" wrapText="1"/>
    </xf>
    <xf numFmtId="0" fontId="0" fillId="0" borderId="7" xfId="0" applyBorder="1" applyAlignment="1">
      <alignment horizontal="left" vertical="center" wrapText="1"/>
    </xf>
    <xf numFmtId="0" fontId="11" fillId="8" borderId="1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0" fillId="0" borderId="8" xfId="0" applyBorder="1" applyAlignment="1">
      <alignment horizontal="center" vertical="center"/>
    </xf>
    <xf numFmtId="0" fontId="0" fillId="0" borderId="6" xfId="0" applyBorder="1" applyAlignment="1">
      <alignment horizontal="center" vertical="center"/>
    </xf>
    <xf numFmtId="0" fontId="8" fillId="6" borderId="0" xfId="0" applyFont="1" applyFill="1" applyAlignment="1">
      <alignment vertical="center" wrapText="1"/>
    </xf>
    <xf numFmtId="0" fontId="8" fillId="10" borderId="0" xfId="0" applyFont="1" applyFill="1" applyAlignment="1">
      <alignment vertical="center" wrapText="1"/>
    </xf>
    <xf numFmtId="0" fontId="13" fillId="0" borderId="0" xfId="0" applyFont="1" applyAlignment="1">
      <alignment vertical="center" wrapText="1"/>
    </xf>
    <xf numFmtId="0" fontId="11" fillId="10" borderId="0" xfId="0" applyFont="1" applyFill="1"/>
    <xf numFmtId="0" fontId="6" fillId="11" borderId="10" xfId="0" applyFont="1" applyFill="1" applyBorder="1" applyAlignment="1">
      <alignment horizontal="left" vertical="center" wrapText="1"/>
    </xf>
    <xf numFmtId="0" fontId="6" fillId="11" borderId="11"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9" fillId="0" borderId="0" xfId="0" applyFont="1" applyAlignment="1">
      <alignment vertical="center"/>
    </xf>
    <xf numFmtId="0" fontId="8" fillId="12" borderId="0" xfId="0" applyFont="1" applyFill="1" applyAlignment="1">
      <alignment vertical="center" wrapText="1"/>
    </xf>
    <xf numFmtId="0" fontId="11" fillId="12" borderId="0" xfId="0" applyFont="1" applyFill="1"/>
    <xf numFmtId="0" fontId="11" fillId="13" borderId="10" xfId="0" applyFont="1" applyFill="1" applyBorder="1" applyAlignment="1">
      <alignment horizontal="left" vertical="center" wrapText="1"/>
    </xf>
    <xf numFmtId="0" fontId="11" fillId="13" borderId="11" xfId="0" applyFont="1" applyFill="1" applyBorder="1" applyAlignment="1">
      <alignment horizontal="center" vertical="center" wrapText="1"/>
    </xf>
    <xf numFmtId="0" fontId="11" fillId="13" borderId="12" xfId="0" applyFont="1" applyFill="1" applyBorder="1" applyAlignment="1">
      <alignment horizontal="center" vertical="center" wrapText="1"/>
    </xf>
    <xf numFmtId="0" fontId="4" fillId="9" borderId="9" xfId="0" applyFont="1" applyFill="1" applyBorder="1" applyAlignment="1" applyProtection="1">
      <alignment horizontal="center" vertical="center"/>
      <protection locked="0"/>
    </xf>
    <xf numFmtId="0" fontId="4" fillId="9" borderId="5" xfId="0" applyFont="1" applyFill="1" applyBorder="1" applyAlignment="1" applyProtection="1">
      <alignment horizontal="center" vertical="center"/>
      <protection locked="0"/>
    </xf>
    <xf numFmtId="0" fontId="8" fillId="7" borderId="0" xfId="0" applyFont="1" applyFill="1" applyAlignment="1">
      <alignment vertical="center" wrapText="1"/>
    </xf>
    <xf numFmtId="0" fontId="11" fillId="7" borderId="0" xfId="0" applyFont="1" applyFill="1"/>
    <xf numFmtId="0" fontId="5" fillId="0" borderId="0" xfId="0" applyFont="1" applyAlignment="1">
      <alignment vertical="center" wrapText="1"/>
    </xf>
    <xf numFmtId="0" fontId="11" fillId="7" borderId="0" xfId="0" applyFont="1" applyFill="1" applyAlignment="1">
      <alignment wrapText="1"/>
    </xf>
    <xf numFmtId="0" fontId="0" fillId="0" borderId="8" xfId="0" applyBorder="1" applyAlignment="1">
      <alignment horizontal="center" vertical="center" wrapText="1"/>
    </xf>
    <xf numFmtId="0" fontId="0" fillId="0" borderId="6" xfId="0" applyBorder="1" applyAlignment="1">
      <alignment horizontal="center" vertical="center" wrapText="1"/>
    </xf>
    <xf numFmtId="0" fontId="11" fillId="14" borderId="10" xfId="0" applyFont="1" applyFill="1" applyBorder="1" applyAlignment="1">
      <alignment horizontal="left" vertical="center" wrapText="1"/>
    </xf>
    <xf numFmtId="0" fontId="11" fillId="14" borderId="11" xfId="0" applyFont="1" applyFill="1" applyBorder="1" applyAlignment="1">
      <alignment horizontal="center" vertical="center" wrapText="1"/>
    </xf>
    <xf numFmtId="0" fontId="15" fillId="0" borderId="0" xfId="0" applyFont="1" applyAlignment="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5" fillId="0" borderId="0" xfId="0" quotePrefix="1" applyFont="1" applyAlignment="1">
      <alignment horizontal="right" vertical="center" wrapText="1"/>
    </xf>
    <xf numFmtId="0" fontId="16" fillId="0" borderId="0" xfId="0" applyFont="1" applyAlignment="1">
      <alignment horizontal="right" vertical="center" wrapText="1"/>
    </xf>
    <xf numFmtId="0" fontId="17" fillId="0" borderId="0" xfId="0" applyFont="1" applyAlignment="1">
      <alignment horizontal="right" vertical="center" wrapText="1"/>
    </xf>
    <xf numFmtId="49" fontId="15" fillId="0" borderId="0" xfId="0" quotePrefix="1" applyNumberFormat="1" applyFont="1" applyAlignment="1">
      <alignment horizontal="right" vertical="center" wrapText="1"/>
    </xf>
    <xf numFmtId="49" fontId="16" fillId="0" borderId="0" xfId="0" applyNumberFormat="1" applyFont="1" applyAlignment="1">
      <alignment horizontal="right" vertical="center" wrapText="1"/>
    </xf>
    <xf numFmtId="49" fontId="17" fillId="0" borderId="0" xfId="0" applyNumberFormat="1" applyFont="1" applyAlignment="1">
      <alignment horizontal="right" vertical="center" wrapText="1"/>
    </xf>
    <xf numFmtId="0" fontId="8" fillId="3" borderId="0" xfId="0" applyFont="1" applyFill="1" applyAlignment="1">
      <alignment vertical="center" wrapText="1"/>
    </xf>
    <xf numFmtId="0" fontId="11" fillId="3" borderId="0" xfId="0" applyFont="1" applyFill="1" applyAlignment="1">
      <alignment wrapText="1"/>
    </xf>
    <xf numFmtId="0" fontId="11" fillId="3" borderId="0" xfId="0" applyFont="1" applyFill="1"/>
    <xf numFmtId="0" fontId="11" fillId="15" borderId="10" xfId="0" applyFont="1" applyFill="1" applyBorder="1" applyAlignment="1">
      <alignment horizontal="left" vertical="center" wrapText="1"/>
    </xf>
    <xf numFmtId="0" fontId="11" fillId="15" borderId="11" xfId="0" applyFont="1" applyFill="1" applyBorder="1" applyAlignment="1">
      <alignment horizontal="center" vertical="center" wrapText="1"/>
    </xf>
    <xf numFmtId="0" fontId="8" fillId="4" borderId="0" xfId="0" applyFont="1" applyFill="1" applyAlignment="1">
      <alignment vertical="center" wrapText="1"/>
    </xf>
    <xf numFmtId="0" fontId="11" fillId="4" borderId="0" xfId="0" applyFont="1" applyFill="1" applyAlignment="1">
      <alignment wrapText="1"/>
    </xf>
    <xf numFmtId="0" fontId="11" fillId="4" borderId="0" xfId="0" applyFont="1" applyFill="1"/>
    <xf numFmtId="0" fontId="11" fillId="16" borderId="10" xfId="0" applyFont="1" applyFill="1" applyBorder="1" applyAlignment="1">
      <alignment horizontal="left" vertical="center" wrapText="1"/>
    </xf>
    <xf numFmtId="0" fontId="11" fillId="16" borderId="11" xfId="0" applyFont="1" applyFill="1" applyBorder="1" applyAlignment="1">
      <alignment horizontal="center" vertical="center" wrapText="1"/>
    </xf>
    <xf numFmtId="0" fontId="11" fillId="16" borderId="2" xfId="0" applyFont="1" applyFill="1" applyBorder="1" applyAlignment="1">
      <alignment horizontal="center" vertical="center" wrapText="1"/>
    </xf>
    <xf numFmtId="0" fontId="8" fillId="17" borderId="0" xfId="0" applyFont="1" applyFill="1" applyAlignment="1">
      <alignment vertical="center" wrapText="1"/>
    </xf>
    <xf numFmtId="0" fontId="11" fillId="17" borderId="0" xfId="0" applyFont="1" applyFill="1" applyAlignment="1">
      <alignment wrapText="1"/>
    </xf>
    <xf numFmtId="0" fontId="11" fillId="17" borderId="0" xfId="0" applyFont="1" applyFill="1"/>
    <xf numFmtId="0" fontId="11" fillId="18" borderId="10" xfId="0" applyFont="1" applyFill="1" applyBorder="1" applyAlignment="1">
      <alignment horizontal="left" vertical="center" wrapText="1"/>
    </xf>
    <xf numFmtId="0" fontId="11" fillId="18" borderId="11" xfId="0" applyFont="1" applyFill="1" applyBorder="1" applyAlignment="1">
      <alignment horizontal="center" vertical="center" wrapText="1"/>
    </xf>
    <xf numFmtId="0" fontId="11" fillId="18" borderId="2" xfId="0" applyFont="1" applyFill="1" applyBorder="1" applyAlignment="1">
      <alignment horizontal="center" vertical="center" wrapText="1"/>
    </xf>
    <xf numFmtId="0" fontId="4" fillId="0" borderId="0" xfId="0" applyFont="1" applyAlignment="1">
      <alignment horizontal="right"/>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14" fillId="0" borderId="19"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cellXfs>
  <cellStyles count="1">
    <cellStyle name="Standard" xfId="0" builtinId="0"/>
  </cellStyles>
  <dxfs count="21">
    <dxf>
      <font>
        <color theme="8"/>
      </font>
    </dxf>
    <dxf>
      <font>
        <color rgb="FFFF0000"/>
      </font>
    </dxf>
    <dxf>
      <font>
        <color theme="6"/>
      </font>
    </dxf>
    <dxf>
      <font>
        <color theme="8"/>
      </font>
    </dxf>
    <dxf>
      <font>
        <color rgb="FFFF0000"/>
      </font>
    </dxf>
    <dxf>
      <font>
        <color theme="6"/>
      </font>
    </dxf>
    <dxf>
      <font>
        <color theme="8"/>
      </font>
    </dxf>
    <dxf>
      <font>
        <color rgb="FFFF0000"/>
      </font>
    </dxf>
    <dxf>
      <font>
        <color theme="6"/>
      </font>
    </dxf>
    <dxf>
      <font>
        <color theme="8"/>
      </font>
    </dxf>
    <dxf>
      <font>
        <color rgb="FFFF0000"/>
      </font>
    </dxf>
    <dxf>
      <font>
        <color theme="6"/>
      </font>
    </dxf>
    <dxf>
      <font>
        <color theme="8"/>
      </font>
    </dxf>
    <dxf>
      <font>
        <color rgb="FFFF0000"/>
      </font>
    </dxf>
    <dxf>
      <font>
        <color theme="6"/>
      </font>
    </dxf>
    <dxf>
      <font>
        <color theme="8"/>
      </font>
    </dxf>
    <dxf>
      <font>
        <color rgb="FFFF0000"/>
      </font>
    </dxf>
    <dxf>
      <font>
        <color theme="6"/>
      </font>
    </dxf>
    <dxf>
      <font>
        <color theme="8"/>
      </font>
    </dxf>
    <dxf>
      <font>
        <color rgb="FFFF0000"/>
      </font>
    </dxf>
    <dxf>
      <font>
        <color theme="6"/>
      </font>
    </dxf>
  </dxfs>
  <tableStyles count="0" defaultTableStyle="TableStyleMedium2" defaultPivotStyle="PivotStyleLight16"/>
  <colors>
    <mruColors>
      <color rgb="FFA5627D"/>
      <color rgb="FFB88298"/>
      <color rgb="FFC86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104775</xdr:colOff>
      <xdr:row>0</xdr:row>
      <xdr:rowOff>95250</xdr:rowOff>
    </xdr:from>
    <xdr:to>
      <xdr:col>2</xdr:col>
      <xdr:colOff>110066</xdr:colOff>
      <xdr:row>0</xdr:row>
      <xdr:rowOff>600869</xdr:rowOff>
    </xdr:to>
    <xdr:pic>
      <xdr:nvPicPr>
        <xdr:cNvPr id="7" name="Grafik 6">
          <a:extLst>
            <a:ext uri="{FF2B5EF4-FFF2-40B4-BE49-F238E27FC236}">
              <a16:creationId xmlns:a16="http://schemas.microsoft.com/office/drawing/2014/main" id="{94E5D951-D77E-4A2B-B5DC-A2C8D72BC5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04775" y="95250"/>
          <a:ext cx="967316" cy="505619"/>
        </a:xfrm>
        <a:prstGeom prst="rect">
          <a:avLst/>
        </a:prstGeom>
      </xdr:spPr>
    </xdr:pic>
    <xdr:clientData/>
  </xdr:twoCellAnchor>
  <xdr:oneCellAnchor>
    <xdr:from>
      <xdr:col>2</xdr:col>
      <xdr:colOff>251883</xdr:colOff>
      <xdr:row>0</xdr:row>
      <xdr:rowOff>105972</xdr:rowOff>
    </xdr:from>
    <xdr:ext cx="9054042" cy="477567"/>
    <xdr:sp macro="" textlink="">
      <xdr:nvSpPr>
        <xdr:cNvPr id="8" name="Textfeld 7">
          <a:extLst>
            <a:ext uri="{FF2B5EF4-FFF2-40B4-BE49-F238E27FC236}">
              <a16:creationId xmlns:a16="http://schemas.microsoft.com/office/drawing/2014/main" id="{FF973915-D44A-4C22-B3E3-889E2398C76B}"/>
            </a:ext>
          </a:extLst>
        </xdr:cNvPr>
        <xdr:cNvSpPr txBox="1"/>
      </xdr:nvSpPr>
      <xdr:spPr>
        <a:xfrm>
          <a:off x="1213908"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xdr:from>
      <xdr:col>14</xdr:col>
      <xdr:colOff>321049</xdr:colOff>
      <xdr:row>0</xdr:row>
      <xdr:rowOff>48186</xdr:rowOff>
    </xdr:from>
    <xdr:to>
      <xdr:col>16</xdr:col>
      <xdr:colOff>669242</xdr:colOff>
      <xdr:row>0</xdr:row>
      <xdr:rowOff>645087</xdr:rowOff>
    </xdr:to>
    <xdr:sp macro="" textlink="">
      <xdr:nvSpPr>
        <xdr:cNvPr id="9" name="Textfeld 8">
          <a:extLst>
            <a:ext uri="{FF2B5EF4-FFF2-40B4-BE49-F238E27FC236}">
              <a16:creationId xmlns:a16="http://schemas.microsoft.com/office/drawing/2014/main" id="{A84F2D89-EA81-4B37-80F8-B3C97C5DCBE9}"/>
            </a:ext>
          </a:extLst>
        </xdr:cNvPr>
        <xdr:cNvSpPr txBox="1"/>
      </xdr:nvSpPr>
      <xdr:spPr>
        <a:xfrm>
          <a:off x="9417424" y="48186"/>
          <a:ext cx="1719793" cy="596901"/>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1000"/>
            <a:t>Staus:</a:t>
          </a:r>
          <a:r>
            <a:rPr lang="de-DE" sz="1000" baseline="0"/>
            <a:t> 26.06.2023</a:t>
          </a:r>
        </a:p>
        <a:p>
          <a:r>
            <a:rPr lang="de-DE" sz="1000" baseline="0"/>
            <a:t>Version: v01en</a:t>
          </a:r>
        </a:p>
        <a:p>
          <a:r>
            <a:rPr lang="de-DE" sz="1000" baseline="0"/>
            <a:t>Editor: Lean42 GmbH</a:t>
          </a:r>
          <a:endParaRPr lang="de-DE" sz="1000"/>
        </a:p>
      </xdr:txBody>
    </xdr:sp>
    <xdr:clientData/>
  </xdr:twoCellAnchor>
  <xdr:twoCellAnchor editAs="oneCell">
    <xdr:from>
      <xdr:col>12</xdr:col>
      <xdr:colOff>47626</xdr:colOff>
      <xdr:row>10</xdr:row>
      <xdr:rowOff>180974</xdr:rowOff>
    </xdr:from>
    <xdr:to>
      <xdr:col>13</xdr:col>
      <xdr:colOff>524054</xdr:colOff>
      <xdr:row>20</xdr:row>
      <xdr:rowOff>143350</xdr:rowOff>
    </xdr:to>
    <xdr:pic>
      <xdr:nvPicPr>
        <xdr:cNvPr id="10" name="Grafik 9">
          <a:extLst>
            <a:ext uri="{FF2B5EF4-FFF2-40B4-BE49-F238E27FC236}">
              <a16:creationId xmlns:a16="http://schemas.microsoft.com/office/drawing/2014/main" id="{F1DD9F96-874C-EFFA-30F0-75AE2886F25E}"/>
            </a:ext>
          </a:extLst>
        </xdr:cNvPr>
        <xdr:cNvPicPr>
          <a:picLocks noChangeAspect="1"/>
        </xdr:cNvPicPr>
      </xdr:nvPicPr>
      <xdr:blipFill>
        <a:blip xmlns:r="http://schemas.openxmlformats.org/officeDocument/2006/relationships" r:embed="rId2"/>
        <a:stretch>
          <a:fillRect/>
        </a:stretch>
      </xdr:blipFill>
      <xdr:spPr>
        <a:xfrm>
          <a:off x="7772401" y="2552699"/>
          <a:ext cx="1162228" cy="23912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A399039E-7515-401F-AEA7-7A4D425CFB3D}"/>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142875</xdr:colOff>
      <xdr:row>0</xdr:row>
      <xdr:rowOff>114300</xdr:rowOff>
    </xdr:from>
    <xdr:to>
      <xdr:col>1</xdr:col>
      <xdr:colOff>833966</xdr:colOff>
      <xdr:row>0</xdr:row>
      <xdr:rowOff>619919</xdr:rowOff>
    </xdr:to>
    <xdr:pic>
      <xdr:nvPicPr>
        <xdr:cNvPr id="4" name="Grafik 3">
          <a:extLst>
            <a:ext uri="{FF2B5EF4-FFF2-40B4-BE49-F238E27FC236}">
              <a16:creationId xmlns:a16="http://schemas.microsoft.com/office/drawing/2014/main" id="{DC6E48DE-95A3-4F1B-AC8A-5E9098389E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42875" y="114300"/>
          <a:ext cx="967316" cy="5056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A3F1EF36-8F2F-49F6-9329-C9FF37D24545}"/>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133350</xdr:colOff>
      <xdr:row>0</xdr:row>
      <xdr:rowOff>114300</xdr:rowOff>
    </xdr:from>
    <xdr:to>
      <xdr:col>1</xdr:col>
      <xdr:colOff>824441</xdr:colOff>
      <xdr:row>0</xdr:row>
      <xdr:rowOff>619919</xdr:rowOff>
    </xdr:to>
    <xdr:pic>
      <xdr:nvPicPr>
        <xdr:cNvPr id="3" name="Grafik 2">
          <a:extLst>
            <a:ext uri="{FF2B5EF4-FFF2-40B4-BE49-F238E27FC236}">
              <a16:creationId xmlns:a16="http://schemas.microsoft.com/office/drawing/2014/main" id="{29F5EC88-F170-41D8-8F68-556555B6DE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33350" y="114300"/>
          <a:ext cx="967316" cy="5056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DB3EE98C-AAC0-48F2-BBC3-85A06EB5F0D7}"/>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95250</xdr:colOff>
      <xdr:row>0</xdr:row>
      <xdr:rowOff>95250</xdr:rowOff>
    </xdr:from>
    <xdr:to>
      <xdr:col>1</xdr:col>
      <xdr:colOff>786341</xdr:colOff>
      <xdr:row>0</xdr:row>
      <xdr:rowOff>600869</xdr:rowOff>
    </xdr:to>
    <xdr:pic>
      <xdr:nvPicPr>
        <xdr:cNvPr id="3" name="Grafik 2">
          <a:extLst>
            <a:ext uri="{FF2B5EF4-FFF2-40B4-BE49-F238E27FC236}">
              <a16:creationId xmlns:a16="http://schemas.microsoft.com/office/drawing/2014/main" id="{276FD17D-ECB0-4CCE-9993-7E1218ADC2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5250" y="95250"/>
          <a:ext cx="967316" cy="5056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ABC47A68-DD22-4042-847F-D7B65A2ED7B1}"/>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114300</xdr:colOff>
      <xdr:row>0</xdr:row>
      <xdr:rowOff>104775</xdr:rowOff>
    </xdr:from>
    <xdr:to>
      <xdr:col>1</xdr:col>
      <xdr:colOff>805391</xdr:colOff>
      <xdr:row>0</xdr:row>
      <xdr:rowOff>610394</xdr:rowOff>
    </xdr:to>
    <xdr:pic>
      <xdr:nvPicPr>
        <xdr:cNvPr id="3" name="Grafik 2">
          <a:extLst>
            <a:ext uri="{FF2B5EF4-FFF2-40B4-BE49-F238E27FC236}">
              <a16:creationId xmlns:a16="http://schemas.microsoft.com/office/drawing/2014/main" id="{430BFE56-BDAB-46F2-B822-E61EC27985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14300" y="104775"/>
          <a:ext cx="967316" cy="50561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D1895703-6D05-47E6-ADA5-39F60DB51EC1}"/>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76200</xdr:colOff>
      <xdr:row>0</xdr:row>
      <xdr:rowOff>123825</xdr:rowOff>
    </xdr:from>
    <xdr:to>
      <xdr:col>1</xdr:col>
      <xdr:colOff>767291</xdr:colOff>
      <xdr:row>0</xdr:row>
      <xdr:rowOff>629444</xdr:rowOff>
    </xdr:to>
    <xdr:pic>
      <xdr:nvPicPr>
        <xdr:cNvPr id="3" name="Grafik 2">
          <a:extLst>
            <a:ext uri="{FF2B5EF4-FFF2-40B4-BE49-F238E27FC236}">
              <a16:creationId xmlns:a16="http://schemas.microsoft.com/office/drawing/2014/main" id="{37EECCA3-317F-4F12-A979-FE77D5BC28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76200" y="123825"/>
          <a:ext cx="967316" cy="50561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E1DB3110-2D80-4199-BB01-59EFAE576D0B}"/>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66675</xdr:colOff>
      <xdr:row>0</xdr:row>
      <xdr:rowOff>114300</xdr:rowOff>
    </xdr:from>
    <xdr:to>
      <xdr:col>1</xdr:col>
      <xdr:colOff>757766</xdr:colOff>
      <xdr:row>0</xdr:row>
      <xdr:rowOff>619919</xdr:rowOff>
    </xdr:to>
    <xdr:pic>
      <xdr:nvPicPr>
        <xdr:cNvPr id="3" name="Grafik 2">
          <a:extLst>
            <a:ext uri="{FF2B5EF4-FFF2-40B4-BE49-F238E27FC236}">
              <a16:creationId xmlns:a16="http://schemas.microsoft.com/office/drawing/2014/main" id="{03B1C0E5-72CA-4D08-8CF8-923C01A487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675" y="114300"/>
          <a:ext cx="967316" cy="50561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947208</xdr:colOff>
      <xdr:row>0</xdr:row>
      <xdr:rowOff>105972</xdr:rowOff>
    </xdr:from>
    <xdr:ext cx="9054042" cy="477567"/>
    <xdr:sp macro="" textlink="">
      <xdr:nvSpPr>
        <xdr:cNvPr id="2" name="Textfeld 1">
          <a:extLst>
            <a:ext uri="{FF2B5EF4-FFF2-40B4-BE49-F238E27FC236}">
              <a16:creationId xmlns:a16="http://schemas.microsoft.com/office/drawing/2014/main" id="{0694A09A-642D-44C5-92A1-01619E3ED5F4}"/>
            </a:ext>
          </a:extLst>
        </xdr:cNvPr>
        <xdr:cNvSpPr txBox="1"/>
      </xdr:nvSpPr>
      <xdr:spPr>
        <a:xfrm>
          <a:off x="1223433" y="105972"/>
          <a:ext cx="9054042" cy="477567"/>
        </a:xfrm>
        <a:prstGeom prst="rect">
          <a:avLst/>
        </a:prstGeom>
        <a:noFill/>
      </xdr:spPr>
      <xdr:txBody>
        <a:bodyPr vertOverflow="clip" horzOverflow="clip" vert="horz" wrap="square" lIns="0" tIns="0" rIns="0" bIns="0" rtlCol="0" anchor="t">
          <a:spAutoFit/>
        </a:bodyPr>
        <a:lstStyle/>
        <a:p>
          <a:pPr algn="l"/>
          <a:r>
            <a:rPr lang="de-DE" sz="2800" b="0">
              <a:solidFill>
                <a:srgbClr val="E94545"/>
              </a:solidFill>
            </a:rPr>
            <a:t>EA</a:t>
          </a:r>
          <a:r>
            <a:rPr lang="de-DE" sz="2800" b="0" baseline="0">
              <a:solidFill>
                <a:srgbClr val="E94545"/>
              </a:solidFill>
            </a:rPr>
            <a:t> Maturity</a:t>
          </a:r>
          <a:r>
            <a:rPr lang="de-DE" sz="2800" b="1" baseline="0">
              <a:solidFill>
                <a:srgbClr val="424242"/>
              </a:solidFill>
            </a:rPr>
            <a:t> SELF</a:t>
          </a:r>
          <a:r>
            <a:rPr lang="de-DE" sz="2800" b="1">
              <a:solidFill>
                <a:srgbClr val="424242"/>
              </a:solidFill>
            </a:rPr>
            <a:t>-</a:t>
          </a:r>
          <a:r>
            <a:rPr lang="de-DE" sz="2800" b="0">
              <a:solidFill>
                <a:srgbClr val="424242"/>
              </a:solidFill>
            </a:rPr>
            <a:t>Diagnostic Assessment</a:t>
          </a:r>
        </a:p>
      </xdr:txBody>
    </xdr:sp>
    <xdr:clientData/>
  </xdr:oneCellAnchor>
  <xdr:twoCellAnchor editAs="absolute">
    <xdr:from>
      <xdr:col>0</xdr:col>
      <xdr:colOff>47625</xdr:colOff>
      <xdr:row>0</xdr:row>
      <xdr:rowOff>104775</xdr:rowOff>
    </xdr:from>
    <xdr:to>
      <xdr:col>1</xdr:col>
      <xdr:colOff>738716</xdr:colOff>
      <xdr:row>0</xdr:row>
      <xdr:rowOff>610394</xdr:rowOff>
    </xdr:to>
    <xdr:pic>
      <xdr:nvPicPr>
        <xdr:cNvPr id="3" name="Grafik 2">
          <a:extLst>
            <a:ext uri="{FF2B5EF4-FFF2-40B4-BE49-F238E27FC236}">
              <a16:creationId xmlns:a16="http://schemas.microsoft.com/office/drawing/2014/main" id="{634A4E99-7B36-4FD1-90C8-AB8253933D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7625" y="104775"/>
          <a:ext cx="967316" cy="505619"/>
        </a:xfrm>
        <a:prstGeom prst="rect">
          <a:avLst/>
        </a:prstGeom>
      </xdr:spPr>
    </xdr:pic>
    <xdr:clientData/>
  </xdr:twoCellAnchor>
</xdr:wsDr>
</file>

<file path=xl/theme/theme1.xml><?xml version="1.0" encoding="utf-8"?>
<a:theme xmlns:a="http://schemas.openxmlformats.org/drawingml/2006/main" name="Lean42-16zu9_2022QIII">
  <a:themeElements>
    <a:clrScheme name="Lean42">
      <a:dk1>
        <a:srgbClr val="000000"/>
      </a:dk1>
      <a:lt1>
        <a:srgbClr val="FFFFFF"/>
      </a:lt1>
      <a:dk2>
        <a:srgbClr val="007BC4"/>
      </a:dk2>
      <a:lt2>
        <a:srgbClr val="E6E6E6"/>
      </a:lt2>
      <a:accent1>
        <a:srgbClr val="E94545"/>
      </a:accent1>
      <a:accent2>
        <a:srgbClr val="858585"/>
      </a:accent2>
      <a:accent3>
        <a:srgbClr val="8DA33E"/>
      </a:accent3>
      <a:accent4>
        <a:srgbClr val="FBC128"/>
      </a:accent4>
      <a:accent5>
        <a:srgbClr val="EF7D00"/>
      </a:accent5>
      <a:accent6>
        <a:srgbClr val="5AA7AF"/>
      </a:accent6>
      <a:hlink>
        <a:srgbClr val="348C67"/>
      </a:hlink>
      <a:folHlink>
        <a:srgbClr val="A5607D"/>
      </a:folHlink>
    </a:clrScheme>
    <a:fontScheme name="Lean42 Segoe">
      <a:majorFont>
        <a:latin typeface="Segoe UI Semibold"/>
        <a:ea typeface=""/>
        <a:cs typeface=""/>
      </a:majorFont>
      <a:minorFont>
        <a:latin typeface="Segoe UI"/>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CDCDCD"/>
        </a:solidFill>
        <a:ln>
          <a:noFill/>
        </a:ln>
      </a:spPr>
      <a:bodyPr lIns="0" tIns="0" rIns="0" bIns="0" rtlCol="0" anchor="ctr"/>
      <a:lstStyle>
        <a:defPPr algn="ctr">
          <a:defRPr>
            <a:solidFill>
              <a:srgbClr val="000000"/>
            </a:solidFill>
          </a:defRPr>
        </a:defPPr>
      </a:lstStyle>
      <a:style>
        <a:lnRef idx="0">
          <a:scrgbClr r="0" g="0" b="0"/>
        </a:lnRef>
        <a:fillRef idx="0">
          <a:scrgbClr r="0" g="0" b="0"/>
        </a:fillRef>
        <a:effectRef idx="0">
          <a:scrgbClr r="0" g="0" b="0"/>
        </a:effectRef>
        <a:fontRef idx="minor">
          <a:schemeClr val="lt1"/>
        </a:fontRef>
      </a:style>
    </a:spDef>
    <a:lnDef>
      <a:spPr>
        <a:ln w="19050">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vert="horz" wrap="square" lIns="0" tIns="0" rIns="0" bIns="0" rtlCol="0">
        <a:spAutoFit/>
      </a:bodyPr>
      <a:lstStyle>
        <a:defPPr algn="l">
          <a:defRPr sz="1600" smtClean="0">
            <a:solidFill>
              <a:srgbClr val="424242"/>
            </a:solidFill>
          </a:defRPr>
        </a:defPPr>
      </a:lstStyle>
    </a:txDef>
  </a:objectDefaults>
  <a:extraClrSchemeLst/>
  <a:custClrLst>
    <a:custClr name="Lean42 Standard rot">
      <a:srgbClr val="E94545"/>
    </a:custClr>
    <a:custClr name="Lean42 rot hell3">
      <a:srgbClr val="F4AC9C"/>
    </a:custClr>
    <a:custClr name="Lean42 rot hell1">
      <a:srgbClr val="EA685C"/>
    </a:custClr>
    <a:custClr name="Lean42 Standard dunkelrot">
      <a:srgbClr val="922B2B"/>
    </a:custClr>
    <a:custClr name="Lean42 Standard grau">
      <a:srgbClr val="858585"/>
    </a:custClr>
    <a:custClr name="Lean42 grau hell3">
      <a:srgbClr val="E6E6E6"/>
    </a:custClr>
    <a:custClr name="Lean42 grau hell2">
      <a:srgbClr val="CDCDCD"/>
    </a:custClr>
    <a:custClr name="Lean42 grau hell1">
      <a:srgbClr val="B5B5B5"/>
    </a:custClr>
    <a:custClr name="Lean42 mittelgrau">
      <a:srgbClr val="646464"/>
    </a:custClr>
    <a:custClr name="Lean42 Standard dunkelgrau">
      <a:srgbClr val="424242"/>
    </a:custClr>
    <a:custClr name="Standard blau">
      <a:srgbClr val="007BC4"/>
    </a:custClr>
    <a:custClr name="blau hell3">
      <a:srgbClr val="C0E7FF"/>
    </a:custClr>
    <a:custClr name="blau hell1">
      <a:srgbClr val="42B8FF"/>
    </a:custClr>
    <a:custClr name="mittelblau">
      <a:srgbClr val="005C93"/>
    </a:custClr>
    <a:custClr name="Standard dunkelblau">
      <a:srgbClr val="003D62"/>
    </a:custClr>
    <a:custClr name="Standard grün">
      <a:srgbClr val="8DA33E"/>
    </a:custClr>
    <a:custClr name="grün hell3">
      <a:srgbClr val="E9EFD5"/>
    </a:custClr>
    <a:custClr name="grün hell1">
      <a:srgbClr val="BFCF83"/>
    </a:custClr>
    <a:custClr name="mittelgrün">
      <a:srgbClr val="697A2E"/>
    </a:custClr>
    <a:custClr name="Standard dunkelgrün">
      <a:srgbClr val="46511E"/>
    </a:custClr>
    <a:custClr name="Standard orange">
      <a:srgbClr val="EF7D00"/>
    </a:custClr>
    <a:custClr name="orange hell3">
      <a:srgbClr val="FFE5C8"/>
    </a:custClr>
    <a:custClr name="orange hell1">
      <a:srgbClr val="FFB15C"/>
    </a:custClr>
    <a:custClr name="mittelorange">
      <a:srgbClr val="B35D00"/>
    </a:custClr>
    <a:custClr name="Standard dunkelorange">
      <a:srgbClr val="773E00"/>
    </a:custClr>
    <a:custClr name="Standard türkis">
      <a:srgbClr val="5AA7AF"/>
    </a:custClr>
    <a:custClr name="türkis hell3">
      <a:srgbClr val="DDEDEF"/>
    </a:custClr>
    <a:custClr name="türkis hell1">
      <a:srgbClr val="9CCACE"/>
    </a:custClr>
    <a:custClr name="mitteltürkis">
      <a:srgbClr val="407F85"/>
    </a:custClr>
    <a:custClr name="Standard dunkeltürkis">
      <a:srgbClr val="2B5559"/>
    </a:custClr>
    <a:custClr name="Standard gelb">
      <a:srgbClr val="FFC550"/>
    </a:custClr>
    <a:custClr name="gelb hell3">
      <a:srgbClr val="FFF3DC"/>
    </a:custClr>
    <a:custClr name="gelb hell1">
      <a:srgbClr val="FFDC95"/>
    </a:custClr>
    <a:custClr name="mittelgelb">
      <a:srgbClr val="FBA700"/>
    </a:custClr>
    <a:custClr name="Standard mintgrün">
      <a:srgbClr val="348C67"/>
    </a:custClr>
    <a:custClr name="mintgrün hell3">
      <a:srgbClr val="D1EEE2"/>
    </a:custClr>
    <a:custClr name="mintgrün hell1">
      <a:srgbClr val="74CBA7"/>
    </a:custClr>
    <a:custClr name="mittelmintgrün">
      <a:srgbClr val="27694D"/>
    </a:custClr>
    <a:custClr name="Standard weiß">
      <a:srgbClr val="FFFFFF"/>
    </a:custClr>
    <a:custClr name="Standard schwarz">
      <a:srgbClr val="000000"/>
    </a:custClr>
    <a:custClr name="Standard malve">
      <a:srgbClr val="A5627D"/>
    </a:custClr>
    <a:custClr name="malve hell3">
      <a:srgbClr val="EDDFE5"/>
    </a:custClr>
    <a:custClr name="malve hell1">
      <a:srgbClr val="C9A0B1"/>
    </a:custClr>
    <a:custClr name="mittelmalve">
      <a:srgbClr val="7D475D"/>
    </a:custClr>
    <a:custClr name="Lean42 Ampelrot">
      <a:srgbClr val="EF2A03"/>
    </a:custClr>
    <a:custClr name="Lean42 Ampelrot dunkel">
      <a:srgbClr val="B32002"/>
    </a:custClr>
    <a:custClr name="Lean42 Ampelgelb">
      <a:srgbClr val="FFC550"/>
    </a:custClr>
    <a:custClr name="Lean42 Ampelgrün">
      <a:srgbClr val="8DA33E"/>
    </a:custClr>
  </a:custClrLst>
  <a:extLst>
    <a:ext uri="{05A4C25C-085E-4340-85A3-A5531E510DB2}">
      <thm15:themeFamily xmlns:thm15="http://schemas.microsoft.com/office/thememl/2012/main" name="Lean42-16zu9_2022QIII" id="{F3AF0689-067E-42E9-8908-DDCA6785B238}" vid="{E3A8298D-44D4-4ED7-A1C3-2B8E35A92E46}"/>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FF7E2-96A5-4E50-869D-BB1305BD734E}">
  <sheetPr>
    <tabColor theme="0" tint="-0.249977111117893"/>
  </sheetPr>
  <dimension ref="B1:R16"/>
  <sheetViews>
    <sheetView showGridLines="0" tabSelected="1" zoomScaleNormal="100" workbookViewId="0">
      <selection activeCell="K13" sqref="A1:XFD1048576"/>
    </sheetView>
  </sheetViews>
  <sheetFormatPr baseColWidth="10" defaultColWidth="9" defaultRowHeight="16.5" x14ac:dyDescent="0.3"/>
  <cols>
    <col min="1" max="1" width="4.25" customWidth="1"/>
    <col min="2" max="4" width="8.375" customWidth="1"/>
  </cols>
  <sheetData>
    <row r="1" spans="2:18" s="2" customFormat="1" ht="52.5" customHeight="1" x14ac:dyDescent="0.3">
      <c r="C1" s="3"/>
      <c r="D1" s="2" t="s">
        <v>101</v>
      </c>
    </row>
    <row r="2" spans="2:18" s="2" customFormat="1" ht="6.75" customHeight="1" x14ac:dyDescent="0.3"/>
    <row r="3" spans="2:18" s="4" customFormat="1" ht="6" customHeight="1" x14ac:dyDescent="0.3">
      <c r="F3" s="5"/>
      <c r="G3" s="5"/>
    </row>
    <row r="5" spans="2:18" x14ac:dyDescent="0.3">
      <c r="B5" s="8" t="s">
        <v>53</v>
      </c>
      <c r="C5" s="8"/>
    </row>
    <row r="6" spans="2:18" x14ac:dyDescent="0.3">
      <c r="B6" s="8" t="s">
        <v>52</v>
      </c>
      <c r="C6" s="8"/>
    </row>
    <row r="7" spans="2:18" x14ac:dyDescent="0.3">
      <c r="B7" s="8"/>
      <c r="C7" s="8"/>
    </row>
    <row r="8" spans="2:18" ht="22.5" customHeight="1" x14ac:dyDescent="0.3">
      <c r="B8" s="9" t="s">
        <v>0</v>
      </c>
      <c r="C8" s="6"/>
      <c r="D8" s="6"/>
      <c r="E8" s="6"/>
      <c r="F8" s="6"/>
      <c r="G8" s="6"/>
      <c r="H8" s="6"/>
      <c r="I8" s="6"/>
      <c r="J8" s="6"/>
      <c r="K8" s="6"/>
      <c r="L8" s="6"/>
      <c r="M8" s="6"/>
      <c r="N8" s="6"/>
    </row>
    <row r="9" spans="2:18" x14ac:dyDescent="0.3">
      <c r="B9" s="8" t="s">
        <v>2</v>
      </c>
    </row>
    <row r="10" spans="2:18" x14ac:dyDescent="0.3">
      <c r="B10" s="8" t="s">
        <v>3</v>
      </c>
    </row>
    <row r="11" spans="2:18" x14ac:dyDescent="0.3">
      <c r="B11" s="8"/>
    </row>
    <row r="12" spans="2:18" x14ac:dyDescent="0.3">
      <c r="B12" s="10" t="s">
        <v>1</v>
      </c>
      <c r="C12" s="7"/>
      <c r="D12" s="7"/>
      <c r="E12" s="7"/>
      <c r="F12" s="7"/>
      <c r="L12" s="80" t="s">
        <v>121</v>
      </c>
      <c r="R12" s="8"/>
    </row>
    <row r="13" spans="2:18" x14ac:dyDescent="0.3">
      <c r="B13" s="2"/>
      <c r="R13" s="8"/>
    </row>
    <row r="14" spans="2:18" x14ac:dyDescent="0.3">
      <c r="B14" s="13">
        <v>5</v>
      </c>
      <c r="C14" s="14">
        <v>4</v>
      </c>
      <c r="D14" s="14">
        <v>3</v>
      </c>
      <c r="E14" s="14">
        <v>2</v>
      </c>
      <c r="F14" s="15">
        <v>1</v>
      </c>
      <c r="G14" s="12"/>
    </row>
    <row r="15" spans="2:18" ht="42.75" x14ac:dyDescent="0.3">
      <c r="B15" s="16" t="s">
        <v>102</v>
      </c>
      <c r="C15" s="16" t="s">
        <v>103</v>
      </c>
      <c r="D15" s="16" t="s">
        <v>104</v>
      </c>
      <c r="E15" s="16" t="s">
        <v>105</v>
      </c>
      <c r="F15" s="16" t="s">
        <v>106</v>
      </c>
      <c r="G15" s="12"/>
    </row>
    <row r="16" spans="2:18" x14ac:dyDescent="0.3">
      <c r="B16" s="8"/>
    </row>
  </sheetData>
  <sheetProtection sheet="1" objects="1" scenarios="1" selectLockedCell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62FDF-4D76-44EF-B1A0-6FFAF76454DE}">
  <sheetPr>
    <tabColor theme="8"/>
  </sheetPr>
  <dimension ref="B1:G19"/>
  <sheetViews>
    <sheetView showGridLines="0" workbookViewId="0">
      <selection activeCell="D8" sqref="D8"/>
    </sheetView>
  </sheetViews>
  <sheetFormatPr baseColWidth="10" defaultColWidth="9" defaultRowHeight="16.5" x14ac:dyDescent="0.3"/>
  <cols>
    <col min="1" max="1" width="3.625" customWidth="1"/>
    <col min="2" max="2" width="80.625" style="11" customWidth="1"/>
    <col min="3" max="3" width="25.625" customWidth="1"/>
    <col min="4" max="6" width="15.625" customWidth="1"/>
  </cols>
  <sheetData>
    <row r="1" spans="2:7" s="2" customFormat="1" ht="52.5" customHeight="1" x14ac:dyDescent="0.3">
      <c r="B1" s="17"/>
      <c r="C1" s="3"/>
      <c r="D1" s="2" t="s">
        <v>101</v>
      </c>
    </row>
    <row r="2" spans="2:7" s="2" customFormat="1" ht="6.75" customHeight="1" x14ac:dyDescent="0.3">
      <c r="B2" s="17"/>
    </row>
    <row r="3" spans="2:7" s="4" customFormat="1" ht="6" customHeight="1" x14ac:dyDescent="0.3">
      <c r="B3" s="5"/>
      <c r="F3" s="5"/>
      <c r="G3" s="5"/>
    </row>
    <row r="5" spans="2:7" s="20" customFormat="1" ht="21.95" customHeight="1" x14ac:dyDescent="0.3">
      <c r="B5" s="31" t="s">
        <v>18</v>
      </c>
      <c r="C5" s="19"/>
      <c r="D5" s="19"/>
      <c r="E5" s="19"/>
      <c r="F5" s="19"/>
    </row>
    <row r="7" spans="2:7" s="20" customFormat="1" ht="17.25" customHeight="1" x14ac:dyDescent="0.3">
      <c r="B7" s="25" t="s">
        <v>4</v>
      </c>
      <c r="C7" s="26" t="s">
        <v>100</v>
      </c>
      <c r="D7" s="27" t="s">
        <v>122</v>
      </c>
      <c r="E7" s="26" t="s">
        <v>6</v>
      </c>
      <c r="F7" s="28" t="s">
        <v>7</v>
      </c>
    </row>
    <row r="8" spans="2:7" ht="36" customHeight="1" x14ac:dyDescent="0.3">
      <c r="B8" s="24" t="s">
        <v>54</v>
      </c>
      <c r="C8" s="29" t="s">
        <v>8</v>
      </c>
      <c r="D8" s="44"/>
      <c r="E8" s="81">
        <f>SUM(D8:D15)</f>
        <v>0</v>
      </c>
      <c r="F8" s="84" t="str">
        <f>IF(AND(E8&gt;=6, E8&lt;=18), "Nascent", IF(AND(E8&gt;=19, E8&lt;=29), "Baseline", IF(AND(E8&gt;=30, E8&lt;=40 ), "Best in Class", "N/A")))</f>
        <v>N/A</v>
      </c>
    </row>
    <row r="9" spans="2:7" ht="36" customHeight="1" x14ac:dyDescent="0.3">
      <c r="B9" s="21" t="s">
        <v>9</v>
      </c>
      <c r="C9" s="30" t="s">
        <v>8</v>
      </c>
      <c r="D9" s="45"/>
      <c r="E9" s="82"/>
      <c r="F9" s="85"/>
    </row>
    <row r="10" spans="2:7" ht="36" customHeight="1" x14ac:dyDescent="0.3">
      <c r="B10" s="21" t="s">
        <v>10</v>
      </c>
      <c r="C10" s="30" t="s">
        <v>8</v>
      </c>
      <c r="D10" s="45"/>
      <c r="E10" s="82"/>
      <c r="F10" s="85"/>
    </row>
    <row r="11" spans="2:7" ht="36" customHeight="1" x14ac:dyDescent="0.3">
      <c r="B11" s="21" t="s">
        <v>11</v>
      </c>
      <c r="C11" s="30" t="s">
        <v>8</v>
      </c>
      <c r="D11" s="45"/>
      <c r="E11" s="82"/>
      <c r="F11" s="85"/>
    </row>
    <row r="12" spans="2:7" ht="36" customHeight="1" x14ac:dyDescent="0.3">
      <c r="B12" s="21" t="s">
        <v>12</v>
      </c>
      <c r="C12" s="30" t="s">
        <v>13</v>
      </c>
      <c r="D12" s="45"/>
      <c r="E12" s="82"/>
      <c r="F12" s="85"/>
    </row>
    <row r="13" spans="2:7" ht="36" customHeight="1" x14ac:dyDescent="0.3">
      <c r="B13" s="21" t="s">
        <v>14</v>
      </c>
      <c r="C13" s="30" t="s">
        <v>13</v>
      </c>
      <c r="D13" s="45"/>
      <c r="E13" s="82"/>
      <c r="F13" s="85"/>
    </row>
    <row r="14" spans="2:7" ht="36" customHeight="1" x14ac:dyDescent="0.3">
      <c r="B14" s="21" t="s">
        <v>15</v>
      </c>
      <c r="C14" s="30" t="s">
        <v>16</v>
      </c>
      <c r="D14" s="45"/>
      <c r="E14" s="82"/>
      <c r="F14" s="85"/>
    </row>
    <row r="15" spans="2:7" ht="36" customHeight="1" x14ac:dyDescent="0.3">
      <c r="B15" s="21" t="s">
        <v>17</v>
      </c>
      <c r="C15" s="30" t="s">
        <v>16</v>
      </c>
      <c r="D15" s="45"/>
      <c r="E15" s="83"/>
      <c r="F15" s="86"/>
    </row>
    <row r="17" spans="3:6" x14ac:dyDescent="0.3">
      <c r="E17" s="57" t="s">
        <v>109</v>
      </c>
      <c r="F17" s="54" t="s">
        <v>108</v>
      </c>
    </row>
    <row r="18" spans="3:6" x14ac:dyDescent="0.3">
      <c r="E18" s="58" t="s">
        <v>110</v>
      </c>
      <c r="F18" s="55" t="s">
        <v>111</v>
      </c>
    </row>
    <row r="19" spans="3:6" x14ac:dyDescent="0.3">
      <c r="C19" s="22"/>
      <c r="E19" s="59" t="s">
        <v>112</v>
      </c>
      <c r="F19" s="56" t="s">
        <v>113</v>
      </c>
    </row>
  </sheetData>
  <sheetProtection algorithmName="SHA-512" hashValue="t6UJVZsVVa3iYgNDYrsWWd8CENweisRwQEZgkp9e/pPvy9udJMNXCJJeNnpLAl1DEezpaz6iPCxYzlFGitcu0A==" saltValue="2ufOwAuOf+XwkIvo1M8GJg==" spinCount="100000" sheet="1" objects="1" scenarios="1" selectLockedCells="1"/>
  <mergeCells count="2">
    <mergeCell ref="E8:E15"/>
    <mergeCell ref="F8:F15"/>
  </mergeCells>
  <conditionalFormatting sqref="F8">
    <cfRule type="cellIs" dxfId="20" priority="1" operator="equal">
      <formula>"Best in Class"</formula>
    </cfRule>
    <cfRule type="cellIs" dxfId="19" priority="2" operator="equal">
      <formula>"Nascent"</formula>
    </cfRule>
    <cfRule type="cellIs" dxfId="18" priority="3" operator="equal">
      <formula>"Baseline"</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F34E7-FF3A-44CE-86B4-F1BA391EB9D1}">
  <sheetPr>
    <tabColor theme="8" tint="-0.249977111117893"/>
  </sheetPr>
  <dimension ref="B1:G19"/>
  <sheetViews>
    <sheetView showGridLines="0" workbookViewId="0">
      <selection activeCell="D9" sqref="D9"/>
    </sheetView>
  </sheetViews>
  <sheetFormatPr baseColWidth="10" defaultColWidth="9" defaultRowHeight="16.5" x14ac:dyDescent="0.3"/>
  <cols>
    <col min="1" max="1" width="3.625" customWidth="1"/>
    <col min="2" max="2" width="80.625" customWidth="1"/>
    <col min="3" max="3" width="25.625" customWidth="1"/>
    <col min="4" max="6" width="15.625" customWidth="1"/>
  </cols>
  <sheetData>
    <row r="1" spans="2:7" s="2" customFormat="1" ht="52.5" customHeight="1" x14ac:dyDescent="0.3">
      <c r="B1" s="17"/>
      <c r="C1" s="3"/>
      <c r="D1" s="2" t="s">
        <v>101</v>
      </c>
    </row>
    <row r="2" spans="2:7" s="2" customFormat="1" ht="6.75" customHeight="1" x14ac:dyDescent="0.3">
      <c r="B2" s="17"/>
    </row>
    <row r="3" spans="2:7" s="4" customFormat="1" ht="6" customHeight="1" x14ac:dyDescent="0.3">
      <c r="B3" s="5"/>
      <c r="F3" s="5"/>
      <c r="G3" s="5"/>
    </row>
    <row r="4" spans="2:7" x14ac:dyDescent="0.3">
      <c r="B4" s="11"/>
    </row>
    <row r="5" spans="2:7" s="20" customFormat="1" ht="21.95" customHeight="1" x14ac:dyDescent="0.3">
      <c r="B5" s="32" t="s">
        <v>23</v>
      </c>
      <c r="C5" s="34"/>
      <c r="D5" s="34"/>
      <c r="E5" s="34"/>
      <c r="F5" s="34"/>
    </row>
    <row r="7" spans="2:7" ht="17.25" x14ac:dyDescent="0.3">
      <c r="B7" s="35" t="s">
        <v>4</v>
      </c>
      <c r="C7" s="36" t="s">
        <v>100</v>
      </c>
      <c r="D7" s="27" t="s">
        <v>5</v>
      </c>
      <c r="E7" s="36" t="s">
        <v>24</v>
      </c>
      <c r="F7" s="37" t="s">
        <v>7</v>
      </c>
    </row>
    <row r="8" spans="2:7" ht="36" customHeight="1" x14ac:dyDescent="0.3">
      <c r="B8" s="24" t="s">
        <v>19</v>
      </c>
      <c r="C8" s="29" t="s">
        <v>20</v>
      </c>
      <c r="D8" s="44"/>
      <c r="E8" s="81">
        <f>SUM(D8:D14)</f>
        <v>0</v>
      </c>
      <c r="F8" s="84" t="str">
        <f>IF(AND(E8&gt;=7, E8&lt;=16), "Nascent", IF(AND(E8&gt;=17, E8&lt;=27), "Baseline", IF(AND(E8&gt;=28, E8&lt;=35 ), "Best in Class", "N/A")))</f>
        <v>N/A</v>
      </c>
    </row>
    <row r="9" spans="2:7" ht="36" customHeight="1" x14ac:dyDescent="0.3">
      <c r="B9" s="21" t="s">
        <v>55</v>
      </c>
      <c r="C9" s="30" t="s">
        <v>20</v>
      </c>
      <c r="D9" s="45"/>
      <c r="E9" s="82"/>
      <c r="F9" s="85"/>
    </row>
    <row r="10" spans="2:7" ht="36" customHeight="1" x14ac:dyDescent="0.3">
      <c r="B10" s="21" t="s">
        <v>99</v>
      </c>
      <c r="C10" s="30" t="s">
        <v>21</v>
      </c>
      <c r="D10" s="45"/>
      <c r="E10" s="82"/>
      <c r="F10" s="85"/>
    </row>
    <row r="11" spans="2:7" ht="49.5" x14ac:dyDescent="0.3">
      <c r="B11" s="21" t="s">
        <v>56</v>
      </c>
      <c r="C11" s="30" t="s">
        <v>21</v>
      </c>
      <c r="D11" s="45"/>
      <c r="E11" s="82"/>
      <c r="F11" s="85"/>
    </row>
    <row r="12" spans="2:7" ht="36" customHeight="1" x14ac:dyDescent="0.3">
      <c r="B12" s="21" t="s">
        <v>58</v>
      </c>
      <c r="C12" s="30" t="s">
        <v>22</v>
      </c>
      <c r="D12" s="45"/>
      <c r="E12" s="82"/>
      <c r="F12" s="85"/>
    </row>
    <row r="13" spans="2:7" ht="36" customHeight="1" x14ac:dyDescent="0.3">
      <c r="B13" s="21" t="s">
        <v>57</v>
      </c>
      <c r="C13" s="30" t="s">
        <v>22</v>
      </c>
      <c r="D13" s="45"/>
      <c r="E13" s="82"/>
      <c r="F13" s="85"/>
    </row>
    <row r="14" spans="2:7" ht="36" customHeight="1" x14ac:dyDescent="0.3">
      <c r="B14" s="21" t="s">
        <v>59</v>
      </c>
      <c r="C14" s="30" t="s">
        <v>22</v>
      </c>
      <c r="D14" s="45"/>
      <c r="E14" s="83"/>
      <c r="F14" s="86"/>
    </row>
    <row r="16" spans="2:7" x14ac:dyDescent="0.3">
      <c r="E16" s="60" t="s">
        <v>114</v>
      </c>
      <c r="F16" s="54" t="s">
        <v>108</v>
      </c>
    </row>
    <row r="17" spans="2:6" x14ac:dyDescent="0.3">
      <c r="B17" s="33"/>
      <c r="E17" s="61" t="s">
        <v>115</v>
      </c>
      <c r="F17" s="55" t="s">
        <v>111</v>
      </c>
    </row>
    <row r="18" spans="2:6" x14ac:dyDescent="0.3">
      <c r="B18" s="33"/>
      <c r="E18" s="62" t="s">
        <v>116</v>
      </c>
      <c r="F18" s="56" t="s">
        <v>113</v>
      </c>
    </row>
    <row r="19" spans="2:6" x14ac:dyDescent="0.3">
      <c r="B19" s="33"/>
    </row>
  </sheetData>
  <sheetProtection algorithmName="SHA-512" hashValue="5M67lSHzdrcDpwqmJRLhgsITp9RPEqyEfdvfgZGNWGv4C2VC2InOanGc8bOvYqngQTqDLqYrGYkJ8NoCUx+TAQ==" saltValue="jGlMyOW/DqHCThfGI7ksRA==" spinCount="100000" sheet="1" objects="1" scenarios="1" selectLockedCells="1"/>
  <mergeCells count="2">
    <mergeCell ref="E8:E14"/>
    <mergeCell ref="F8:F14"/>
  </mergeCells>
  <conditionalFormatting sqref="F8:F14">
    <cfRule type="cellIs" dxfId="17" priority="1" operator="equal">
      <formula>"Best in Class"</formula>
    </cfRule>
    <cfRule type="cellIs" dxfId="16" priority="2" operator="equal">
      <formula>"Nascent"</formula>
    </cfRule>
    <cfRule type="cellIs" dxfId="15" priority="3" operator="equal">
      <formula>"Baseline"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AFF1A-AC8E-4C4E-85CE-713537AE294C}">
  <sheetPr>
    <tabColor theme="6"/>
  </sheetPr>
  <dimension ref="B1:G19"/>
  <sheetViews>
    <sheetView showGridLines="0" workbookViewId="0">
      <selection activeCell="D8" sqref="D8"/>
    </sheetView>
  </sheetViews>
  <sheetFormatPr baseColWidth="10" defaultColWidth="34.5" defaultRowHeight="16.5" x14ac:dyDescent="0.3"/>
  <cols>
    <col min="1" max="1" width="3.625" customWidth="1"/>
    <col min="2" max="2" width="80.625" customWidth="1"/>
    <col min="3" max="3" width="25.625" customWidth="1"/>
    <col min="4" max="6" width="15.625" customWidth="1"/>
  </cols>
  <sheetData>
    <row r="1" spans="2:7" s="2" customFormat="1" ht="52.5" customHeight="1" x14ac:dyDescent="0.3">
      <c r="B1" s="17"/>
      <c r="C1" s="3"/>
      <c r="D1" s="2" t="s">
        <v>101</v>
      </c>
    </row>
    <row r="2" spans="2:7" s="2" customFormat="1" ht="6.75" customHeight="1" x14ac:dyDescent="0.3">
      <c r="B2" s="17"/>
    </row>
    <row r="3" spans="2:7" s="4" customFormat="1" ht="6" customHeight="1" x14ac:dyDescent="0.3">
      <c r="B3" s="5"/>
      <c r="F3" s="5"/>
      <c r="G3" s="5"/>
    </row>
    <row r="4" spans="2:7" x14ac:dyDescent="0.3">
      <c r="B4" s="11"/>
    </row>
    <row r="5" spans="2:7" s="20" customFormat="1" ht="21.95" customHeight="1" x14ac:dyDescent="0.3">
      <c r="B5" s="39" t="s">
        <v>107</v>
      </c>
      <c r="C5" s="40"/>
      <c r="D5" s="40"/>
      <c r="E5" s="40"/>
      <c r="F5" s="40"/>
    </row>
    <row r="6" spans="2:7" x14ac:dyDescent="0.3">
      <c r="B6" s="38"/>
    </row>
    <row r="7" spans="2:7" ht="17.25" x14ac:dyDescent="0.3">
      <c r="B7" s="41" t="s">
        <v>4</v>
      </c>
      <c r="C7" s="42" t="s">
        <v>100</v>
      </c>
      <c r="D7" s="27" t="s">
        <v>5</v>
      </c>
      <c r="E7" s="42" t="s">
        <v>29</v>
      </c>
      <c r="F7" s="43" t="s">
        <v>7</v>
      </c>
    </row>
    <row r="8" spans="2:7" ht="42" customHeight="1" x14ac:dyDescent="0.3">
      <c r="B8" s="24" t="s">
        <v>60</v>
      </c>
      <c r="C8" s="29" t="s">
        <v>25</v>
      </c>
      <c r="D8" s="44"/>
      <c r="E8" s="81">
        <f>SUM(D8:D14)</f>
        <v>0</v>
      </c>
      <c r="F8" s="84" t="str">
        <f>IF(AND(E8&gt;=7, E8&lt;=16), "Nascent", IF(AND(E8&gt;=17, E8&lt;=27), "Baseline", IF(AND(E8&gt;=28, E8&lt;=35 ), "Best in Class", "N/A")))</f>
        <v>N/A</v>
      </c>
    </row>
    <row r="9" spans="2:7" ht="42" customHeight="1" x14ac:dyDescent="0.3">
      <c r="B9" s="21" t="s">
        <v>61</v>
      </c>
      <c r="C9" s="30" t="s">
        <v>25</v>
      </c>
      <c r="D9" s="45"/>
      <c r="E9" s="82"/>
      <c r="F9" s="85"/>
    </row>
    <row r="10" spans="2:7" ht="49.5" x14ac:dyDescent="0.3">
      <c r="B10" s="21" t="s">
        <v>62</v>
      </c>
      <c r="C10" s="30" t="s">
        <v>25</v>
      </c>
      <c r="D10" s="45"/>
      <c r="E10" s="82"/>
      <c r="F10" s="85"/>
    </row>
    <row r="11" spans="2:7" ht="42" customHeight="1" x14ac:dyDescent="0.3">
      <c r="B11" s="21" t="s">
        <v>63</v>
      </c>
      <c r="C11" s="30" t="s">
        <v>26</v>
      </c>
      <c r="D11" s="45"/>
      <c r="E11" s="82"/>
      <c r="F11" s="85"/>
    </row>
    <row r="12" spans="2:7" ht="42" customHeight="1" x14ac:dyDescent="0.3">
      <c r="B12" s="21" t="s">
        <v>64</v>
      </c>
      <c r="C12" s="30" t="s">
        <v>26</v>
      </c>
      <c r="D12" s="45"/>
      <c r="E12" s="82"/>
      <c r="F12" s="85"/>
    </row>
    <row r="13" spans="2:7" ht="42" customHeight="1" x14ac:dyDescent="0.3">
      <c r="B13" s="21" t="s">
        <v>65</v>
      </c>
      <c r="C13" s="30" t="s">
        <v>27</v>
      </c>
      <c r="D13" s="45"/>
      <c r="E13" s="82"/>
      <c r="F13" s="85"/>
    </row>
    <row r="14" spans="2:7" ht="42" customHeight="1" x14ac:dyDescent="0.3">
      <c r="B14" s="21" t="s">
        <v>66</v>
      </c>
      <c r="C14" s="30" t="s">
        <v>28</v>
      </c>
      <c r="D14" s="45"/>
      <c r="E14" s="83"/>
      <c r="F14" s="86"/>
    </row>
    <row r="16" spans="2:7" x14ac:dyDescent="0.3">
      <c r="E16" s="60" t="s">
        <v>114</v>
      </c>
      <c r="F16" s="54" t="s">
        <v>108</v>
      </c>
    </row>
    <row r="17" spans="2:6" x14ac:dyDescent="0.3">
      <c r="B17" s="23"/>
      <c r="E17" s="61" t="s">
        <v>115</v>
      </c>
      <c r="F17" s="55" t="s">
        <v>111</v>
      </c>
    </row>
    <row r="18" spans="2:6" x14ac:dyDescent="0.3">
      <c r="B18" s="23"/>
      <c r="E18" s="62" t="s">
        <v>116</v>
      </c>
      <c r="F18" s="56" t="s">
        <v>113</v>
      </c>
    </row>
    <row r="19" spans="2:6" x14ac:dyDescent="0.3">
      <c r="B19" s="23"/>
    </row>
  </sheetData>
  <sheetProtection algorithmName="SHA-512" hashValue="sBY4q7oH+Aez+uXV6vr12+dXNusOPil2zFjLxE3JeqN083v8HJ6CtOuAHMZzOH8G5EoLwTGu1xODI3gvw8LwCw==" saltValue="eOBF2zF0Lp3GgAaOyG79iQ==" spinCount="100000" sheet="1" objects="1" scenarios="1" selectLockedCells="1"/>
  <mergeCells count="2">
    <mergeCell ref="E8:E14"/>
    <mergeCell ref="F8:F14"/>
  </mergeCells>
  <conditionalFormatting sqref="F8:F14">
    <cfRule type="cellIs" dxfId="14" priority="1" operator="equal">
      <formula>"Best in Class"</formula>
    </cfRule>
    <cfRule type="cellIs" dxfId="13" priority="2" operator="equal">
      <formula>"Nascent"</formula>
    </cfRule>
    <cfRule type="cellIs" dxfId="12" priority="3" operator="equal">
      <formula>"Baseline"</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1DAC7-6082-4B1C-A6B7-E49874B2349C}">
  <sheetPr>
    <tabColor theme="3"/>
  </sheetPr>
  <dimension ref="B1:G21"/>
  <sheetViews>
    <sheetView showGridLines="0" workbookViewId="0">
      <selection activeCell="D8" sqref="D8"/>
    </sheetView>
  </sheetViews>
  <sheetFormatPr baseColWidth="10" defaultColWidth="9" defaultRowHeight="16.5" x14ac:dyDescent="0.3"/>
  <cols>
    <col min="1" max="1" width="3.625" customWidth="1"/>
    <col min="2" max="2" width="80.625" customWidth="1"/>
    <col min="3" max="3" width="25.625" style="11" customWidth="1"/>
    <col min="4" max="6" width="15.625" customWidth="1"/>
  </cols>
  <sheetData>
    <row r="1" spans="2:7" s="2" customFormat="1" ht="52.5" customHeight="1" x14ac:dyDescent="0.3">
      <c r="B1" s="17"/>
      <c r="C1" s="48"/>
      <c r="D1" s="2" t="s">
        <v>101</v>
      </c>
    </row>
    <row r="2" spans="2:7" s="2" customFormat="1" ht="6.75" customHeight="1" x14ac:dyDescent="0.3">
      <c r="B2" s="17"/>
      <c r="C2" s="17"/>
    </row>
    <row r="3" spans="2:7" s="4" customFormat="1" ht="6" customHeight="1" x14ac:dyDescent="0.3">
      <c r="B3" s="5"/>
      <c r="C3" s="5"/>
      <c r="F3" s="5"/>
      <c r="G3" s="5"/>
    </row>
    <row r="4" spans="2:7" x14ac:dyDescent="0.3">
      <c r="B4" s="11"/>
    </row>
    <row r="5" spans="2:7" s="20" customFormat="1" ht="21.95" customHeight="1" x14ac:dyDescent="0.3">
      <c r="B5" s="46" t="s">
        <v>35</v>
      </c>
      <c r="C5" s="49"/>
      <c r="D5" s="47"/>
      <c r="E5" s="47"/>
      <c r="F5" s="47"/>
    </row>
    <row r="6" spans="2:7" ht="17.25" x14ac:dyDescent="0.3">
      <c r="B6" s="1"/>
    </row>
    <row r="7" spans="2:7" ht="17.25" x14ac:dyDescent="0.3">
      <c r="B7" s="52" t="s">
        <v>4</v>
      </c>
      <c r="C7" s="53" t="s">
        <v>100</v>
      </c>
      <c r="D7" s="27" t="s">
        <v>5</v>
      </c>
      <c r="E7" s="53" t="s">
        <v>34</v>
      </c>
      <c r="F7" s="53" t="s">
        <v>7</v>
      </c>
    </row>
    <row r="8" spans="2:7" ht="36" customHeight="1" x14ac:dyDescent="0.3">
      <c r="B8" s="24" t="s">
        <v>67</v>
      </c>
      <c r="C8" s="50" t="s">
        <v>30</v>
      </c>
      <c r="D8" s="44"/>
      <c r="E8" s="87">
        <f>SUM(D8:D16)</f>
        <v>0</v>
      </c>
      <c r="F8" s="85" t="str">
        <f>IF(AND(E8&gt;=9, E8&lt;=21), "Nascent", IF(AND(E8&gt;=22, E8&lt;=34), "Baseline", IF(AND(E8&gt;=35, E8&lt;=45 ), "Best in Class", "N/A")))</f>
        <v>N/A</v>
      </c>
    </row>
    <row r="9" spans="2:7" ht="36" customHeight="1" x14ac:dyDescent="0.3">
      <c r="B9" s="21" t="s">
        <v>68</v>
      </c>
      <c r="C9" s="51" t="s">
        <v>30</v>
      </c>
      <c r="D9" s="45"/>
      <c r="E9" s="87"/>
      <c r="F9" s="85"/>
    </row>
    <row r="10" spans="2:7" ht="36" customHeight="1" x14ac:dyDescent="0.3">
      <c r="B10" s="21" t="s">
        <v>69</v>
      </c>
      <c r="C10" s="51" t="s">
        <v>31</v>
      </c>
      <c r="D10" s="45"/>
      <c r="E10" s="87"/>
      <c r="F10" s="85"/>
    </row>
    <row r="11" spans="2:7" ht="49.5" x14ac:dyDescent="0.3">
      <c r="B11" s="21" t="s">
        <v>70</v>
      </c>
      <c r="C11" s="51" t="s">
        <v>31</v>
      </c>
      <c r="D11" s="45"/>
      <c r="E11" s="87"/>
      <c r="F11" s="85"/>
    </row>
    <row r="12" spans="2:7" ht="36" customHeight="1" x14ac:dyDescent="0.3">
      <c r="B12" s="21" t="s">
        <v>71</v>
      </c>
      <c r="C12" s="51" t="s">
        <v>31</v>
      </c>
      <c r="D12" s="45"/>
      <c r="E12" s="87"/>
      <c r="F12" s="85"/>
    </row>
    <row r="13" spans="2:7" ht="36" customHeight="1" x14ac:dyDescent="0.3">
      <c r="B13" s="21" t="s">
        <v>72</v>
      </c>
      <c r="C13" s="51" t="s">
        <v>32</v>
      </c>
      <c r="D13" s="45"/>
      <c r="E13" s="87"/>
      <c r="F13" s="85"/>
    </row>
    <row r="14" spans="2:7" ht="36" customHeight="1" x14ac:dyDescent="0.3">
      <c r="B14" s="21" t="s">
        <v>73</v>
      </c>
      <c r="C14" s="51" t="s">
        <v>32</v>
      </c>
      <c r="D14" s="45"/>
      <c r="E14" s="87"/>
      <c r="F14" s="85"/>
    </row>
    <row r="15" spans="2:7" ht="36" customHeight="1" x14ac:dyDescent="0.3">
      <c r="B15" s="21" t="s">
        <v>74</v>
      </c>
      <c r="C15" s="51" t="s">
        <v>32</v>
      </c>
      <c r="D15" s="45"/>
      <c r="E15" s="87"/>
      <c r="F15" s="85"/>
    </row>
    <row r="16" spans="2:7" ht="36" customHeight="1" x14ac:dyDescent="0.3">
      <c r="B16" s="24" t="s">
        <v>33</v>
      </c>
      <c r="C16" s="50" t="s">
        <v>32</v>
      </c>
      <c r="D16" s="44"/>
      <c r="E16" s="88"/>
      <c r="F16" s="86"/>
    </row>
    <row r="18" spans="2:6" x14ac:dyDescent="0.3">
      <c r="E18" s="60" t="s">
        <v>117</v>
      </c>
      <c r="F18" s="54" t="s">
        <v>108</v>
      </c>
    </row>
    <row r="19" spans="2:6" x14ac:dyDescent="0.3">
      <c r="B19" s="33"/>
      <c r="E19" s="61" t="s">
        <v>118</v>
      </c>
      <c r="F19" s="55" t="s">
        <v>111</v>
      </c>
    </row>
    <row r="20" spans="2:6" x14ac:dyDescent="0.3">
      <c r="B20" s="33"/>
      <c r="E20" s="62" t="s">
        <v>119</v>
      </c>
      <c r="F20" s="56" t="s">
        <v>113</v>
      </c>
    </row>
    <row r="21" spans="2:6" x14ac:dyDescent="0.3">
      <c r="B21" s="33"/>
    </row>
  </sheetData>
  <sheetProtection algorithmName="SHA-512" hashValue="TiBuBczCenck5LOcsXfq0Ul3PqJfMjanKSbe1sYi+3hlRfxqF1ejs4wy9TPdt+3Z2c4lMWjv1b+0ZZcTZ7DWQg==" saltValue="qYW0FHcz8pC8/h7lookUsw==" spinCount="100000" sheet="1" objects="1" scenarios="1" selectLockedCells="1"/>
  <mergeCells count="2">
    <mergeCell ref="E8:E16"/>
    <mergeCell ref="F8:F16"/>
  </mergeCells>
  <conditionalFormatting sqref="F8:F16">
    <cfRule type="cellIs" dxfId="11" priority="1" operator="equal">
      <formula>"Best in Class"</formula>
    </cfRule>
    <cfRule type="cellIs" dxfId="10" priority="2" operator="equal">
      <formula>"Nascent"</formula>
    </cfRule>
    <cfRule type="cellIs" dxfId="9" priority="3" operator="equal">
      <formula>"Baseline"</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281E5-A905-40F2-83C8-6C8A104F1EE2}">
  <sheetPr>
    <tabColor theme="4"/>
  </sheetPr>
  <dimension ref="B1:G19"/>
  <sheetViews>
    <sheetView showGridLines="0" workbookViewId="0">
      <selection activeCell="D8" sqref="D8"/>
    </sheetView>
  </sheetViews>
  <sheetFormatPr baseColWidth="10" defaultColWidth="9" defaultRowHeight="16.5" x14ac:dyDescent="0.3"/>
  <cols>
    <col min="1" max="1" width="3.625" customWidth="1"/>
    <col min="2" max="2" width="80.625" customWidth="1"/>
    <col min="3" max="3" width="25.625" customWidth="1"/>
    <col min="4" max="6" width="15.625" customWidth="1"/>
  </cols>
  <sheetData>
    <row r="1" spans="2:7" s="2" customFormat="1" ht="52.5" customHeight="1" x14ac:dyDescent="0.3">
      <c r="B1" s="17"/>
      <c r="C1" s="48"/>
      <c r="D1" s="2" t="s">
        <v>101</v>
      </c>
    </row>
    <row r="2" spans="2:7" s="2" customFormat="1" ht="6.75" customHeight="1" x14ac:dyDescent="0.3">
      <c r="B2" s="17"/>
      <c r="C2" s="17"/>
    </row>
    <row r="3" spans="2:7" s="4" customFormat="1" ht="6" customHeight="1" x14ac:dyDescent="0.3">
      <c r="B3" s="5"/>
      <c r="C3" s="5"/>
      <c r="F3" s="5"/>
      <c r="G3" s="5"/>
    </row>
    <row r="4" spans="2:7" x14ac:dyDescent="0.3">
      <c r="B4" s="11"/>
      <c r="C4" s="11"/>
    </row>
    <row r="5" spans="2:7" s="20" customFormat="1" ht="21.95" customHeight="1" x14ac:dyDescent="0.3">
      <c r="B5" s="63" t="s">
        <v>38</v>
      </c>
      <c r="C5" s="64"/>
      <c r="D5" s="65"/>
      <c r="E5" s="65"/>
      <c r="F5" s="65"/>
    </row>
    <row r="7" spans="2:7" ht="17.25" x14ac:dyDescent="0.3">
      <c r="B7" s="66" t="s">
        <v>4</v>
      </c>
      <c r="C7" s="67" t="s">
        <v>100</v>
      </c>
      <c r="D7" s="27" t="s">
        <v>5</v>
      </c>
      <c r="E7" s="67" t="s">
        <v>43</v>
      </c>
      <c r="F7" s="67" t="s">
        <v>7</v>
      </c>
    </row>
    <row r="8" spans="2:7" ht="36" customHeight="1" x14ac:dyDescent="0.3">
      <c r="B8" s="24" t="s">
        <v>75</v>
      </c>
      <c r="C8" s="50" t="s">
        <v>36</v>
      </c>
      <c r="D8" s="44"/>
      <c r="E8" s="81">
        <f>SUM(D8:D14)</f>
        <v>0</v>
      </c>
      <c r="F8" s="84" t="str">
        <f>IF(AND(E8&gt;=7, E8&lt;=16), "Nascent", IF(AND(E8&gt;=17, E8&lt;=27), "Baseline", IF(AND(E8&gt;=28, E8&lt;=35 ), "Best in Class", "N/A")))</f>
        <v>N/A</v>
      </c>
    </row>
    <row r="9" spans="2:7" ht="36" customHeight="1" x14ac:dyDescent="0.3">
      <c r="B9" s="21" t="s">
        <v>76</v>
      </c>
      <c r="C9" s="51" t="s">
        <v>36</v>
      </c>
      <c r="D9" s="45"/>
      <c r="E9" s="82"/>
      <c r="F9" s="85"/>
    </row>
    <row r="10" spans="2:7" ht="36" customHeight="1" x14ac:dyDescent="0.3">
      <c r="B10" s="21" t="s">
        <v>77</v>
      </c>
      <c r="C10" s="51" t="s">
        <v>36</v>
      </c>
      <c r="D10" s="45"/>
      <c r="E10" s="82"/>
      <c r="F10" s="85"/>
    </row>
    <row r="11" spans="2:7" ht="49.5" x14ac:dyDescent="0.3">
      <c r="B11" s="21" t="s">
        <v>78</v>
      </c>
      <c r="C11" s="51" t="s">
        <v>36</v>
      </c>
      <c r="D11" s="45"/>
      <c r="E11" s="82"/>
      <c r="F11" s="85"/>
    </row>
    <row r="12" spans="2:7" ht="49.5" x14ac:dyDescent="0.3">
      <c r="B12" s="21" t="s">
        <v>79</v>
      </c>
      <c r="C12" s="51" t="s">
        <v>36</v>
      </c>
      <c r="D12" s="45"/>
      <c r="E12" s="82"/>
      <c r="F12" s="85"/>
    </row>
    <row r="13" spans="2:7" ht="36" customHeight="1" x14ac:dyDescent="0.3">
      <c r="B13" s="21" t="s">
        <v>80</v>
      </c>
      <c r="C13" s="51" t="s">
        <v>37</v>
      </c>
      <c r="D13" s="45"/>
      <c r="E13" s="82"/>
      <c r="F13" s="85"/>
    </row>
    <row r="14" spans="2:7" ht="36" customHeight="1" x14ac:dyDescent="0.3">
      <c r="B14" s="21" t="s">
        <v>81</v>
      </c>
      <c r="C14" s="51" t="s">
        <v>37</v>
      </c>
      <c r="D14" s="45"/>
      <c r="E14" s="83"/>
      <c r="F14" s="86"/>
    </row>
    <row r="16" spans="2:7" x14ac:dyDescent="0.3">
      <c r="E16" s="60" t="s">
        <v>114</v>
      </c>
      <c r="F16" s="54" t="s">
        <v>108</v>
      </c>
    </row>
    <row r="17" spans="2:6" x14ac:dyDescent="0.3">
      <c r="B17" s="18"/>
      <c r="E17" s="61" t="s">
        <v>115</v>
      </c>
      <c r="F17" s="55" t="s">
        <v>111</v>
      </c>
    </row>
    <row r="18" spans="2:6" x14ac:dyDescent="0.3">
      <c r="B18" s="18"/>
      <c r="E18" s="62" t="s">
        <v>120</v>
      </c>
      <c r="F18" s="56" t="s">
        <v>113</v>
      </c>
    </row>
    <row r="19" spans="2:6" x14ac:dyDescent="0.3">
      <c r="B19" s="18"/>
    </row>
  </sheetData>
  <sheetProtection algorithmName="SHA-512" hashValue="2Z/ILBGC1jOMMqtD6jGAUbfJ0HZHdGdZECI6IhRYWtPGn5fc51qpd9Omse4z65St4XXf+BGb6YANRZipWqKQYA==" saltValue="vQaFcTKwvu5G4bRriXoY0A==" spinCount="100000" sheet="1" objects="1" scenarios="1" selectLockedCells="1"/>
  <mergeCells count="2">
    <mergeCell ref="E8:E14"/>
    <mergeCell ref="F8:F14"/>
  </mergeCells>
  <conditionalFormatting sqref="F8:F14">
    <cfRule type="cellIs" dxfId="8" priority="1" operator="equal">
      <formula>"Best in Class"</formula>
    </cfRule>
    <cfRule type="cellIs" dxfId="7" priority="2" operator="equal">
      <formula>"Nascent"</formula>
    </cfRule>
    <cfRule type="cellIs" dxfId="6" priority="3" operator="equal">
      <formula>"Baseline"</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83BE4-6C5B-4658-B201-D2DD5751FB83}">
  <sheetPr>
    <tabColor theme="9"/>
  </sheetPr>
  <dimension ref="B1:G21"/>
  <sheetViews>
    <sheetView showGridLines="0" workbookViewId="0">
      <selection activeCell="D8" sqref="D8"/>
    </sheetView>
  </sheetViews>
  <sheetFormatPr baseColWidth="10" defaultColWidth="9" defaultRowHeight="16.5" x14ac:dyDescent="0.3"/>
  <cols>
    <col min="1" max="1" width="3.625" customWidth="1"/>
    <col min="2" max="2" width="80.625" customWidth="1"/>
    <col min="3" max="3" width="25.625" customWidth="1"/>
    <col min="4" max="6" width="15.625" customWidth="1"/>
  </cols>
  <sheetData>
    <row r="1" spans="2:7" s="2" customFormat="1" ht="52.5" customHeight="1" x14ac:dyDescent="0.3">
      <c r="B1" s="17"/>
      <c r="C1" s="48"/>
      <c r="D1" s="2" t="s">
        <v>101</v>
      </c>
    </row>
    <row r="2" spans="2:7" s="2" customFormat="1" ht="6.75" customHeight="1" x14ac:dyDescent="0.3">
      <c r="B2" s="17"/>
      <c r="C2" s="17"/>
    </row>
    <row r="3" spans="2:7" s="4" customFormat="1" ht="6" customHeight="1" x14ac:dyDescent="0.3">
      <c r="B3" s="5"/>
      <c r="C3" s="5"/>
      <c r="F3" s="5"/>
      <c r="G3" s="5"/>
    </row>
    <row r="4" spans="2:7" x14ac:dyDescent="0.3">
      <c r="B4" s="11"/>
      <c r="C4" s="11"/>
    </row>
    <row r="5" spans="2:7" s="20" customFormat="1" ht="21.95" customHeight="1" x14ac:dyDescent="0.3">
      <c r="B5" s="68" t="s">
        <v>42</v>
      </c>
      <c r="C5" s="69"/>
      <c r="D5" s="70"/>
      <c r="E5" s="70"/>
      <c r="F5" s="70"/>
    </row>
    <row r="6" spans="2:7" x14ac:dyDescent="0.3">
      <c r="B6" s="38"/>
    </row>
    <row r="7" spans="2:7" ht="17.25" x14ac:dyDescent="0.3">
      <c r="B7" s="71" t="s">
        <v>4</v>
      </c>
      <c r="C7" s="72" t="s">
        <v>100</v>
      </c>
      <c r="D7" s="27" t="s">
        <v>5</v>
      </c>
      <c r="E7" s="73" t="s">
        <v>44</v>
      </c>
      <c r="F7" s="73" t="s">
        <v>7</v>
      </c>
    </row>
    <row r="8" spans="2:7" ht="36" customHeight="1" x14ac:dyDescent="0.3">
      <c r="B8" s="24" t="s">
        <v>82</v>
      </c>
      <c r="C8" s="50" t="s">
        <v>39</v>
      </c>
      <c r="D8" s="44"/>
      <c r="E8" s="82">
        <f>SUM(D8:D16)</f>
        <v>0</v>
      </c>
      <c r="F8" s="85" t="str">
        <f>IF(AND(E8&gt;=9, E8&lt;=21), "Nascent", IF(AND(E8&gt;=22, E8&lt;=34), "Baseline", IF(AND(E8&gt;=35, E8&lt;=45 ), "Best in Class", "N/A")))</f>
        <v>N/A</v>
      </c>
    </row>
    <row r="9" spans="2:7" ht="36" customHeight="1" x14ac:dyDescent="0.3">
      <c r="B9" s="21" t="s">
        <v>83</v>
      </c>
      <c r="C9" s="51" t="s">
        <v>39</v>
      </c>
      <c r="D9" s="45"/>
      <c r="E9" s="82"/>
      <c r="F9" s="85"/>
    </row>
    <row r="10" spans="2:7" ht="36" customHeight="1" x14ac:dyDescent="0.3">
      <c r="B10" s="21" t="s">
        <v>84</v>
      </c>
      <c r="C10" s="51" t="s">
        <v>39</v>
      </c>
      <c r="D10" s="45"/>
      <c r="E10" s="82"/>
      <c r="F10" s="85"/>
    </row>
    <row r="11" spans="2:7" ht="36" customHeight="1" x14ac:dyDescent="0.3">
      <c r="B11" s="21" t="s">
        <v>85</v>
      </c>
      <c r="C11" s="51" t="s">
        <v>39</v>
      </c>
      <c r="D11" s="45"/>
      <c r="E11" s="82"/>
      <c r="F11" s="85"/>
    </row>
    <row r="12" spans="2:7" ht="36" customHeight="1" x14ac:dyDescent="0.3">
      <c r="B12" s="21" t="s">
        <v>86</v>
      </c>
      <c r="C12" s="51" t="s">
        <v>40</v>
      </c>
      <c r="D12" s="45"/>
      <c r="E12" s="82"/>
      <c r="F12" s="85"/>
    </row>
    <row r="13" spans="2:7" ht="36" customHeight="1" x14ac:dyDescent="0.3">
      <c r="B13" s="21" t="s">
        <v>87</v>
      </c>
      <c r="C13" s="51" t="s">
        <v>40</v>
      </c>
      <c r="D13" s="45"/>
      <c r="E13" s="82"/>
      <c r="F13" s="85"/>
    </row>
    <row r="14" spans="2:7" ht="36" customHeight="1" x14ac:dyDescent="0.3">
      <c r="B14" s="21" t="s">
        <v>88</v>
      </c>
      <c r="C14" s="51" t="s">
        <v>41</v>
      </c>
      <c r="D14" s="45"/>
      <c r="E14" s="82"/>
      <c r="F14" s="85"/>
    </row>
    <row r="15" spans="2:7" ht="36" customHeight="1" x14ac:dyDescent="0.3">
      <c r="B15" s="21" t="s">
        <v>89</v>
      </c>
      <c r="C15" s="51" t="s">
        <v>41</v>
      </c>
      <c r="D15" s="45"/>
      <c r="E15" s="82"/>
      <c r="F15" s="85"/>
    </row>
    <row r="16" spans="2:7" ht="36" customHeight="1" x14ac:dyDescent="0.3">
      <c r="B16" s="24" t="s">
        <v>90</v>
      </c>
      <c r="C16" s="50" t="s">
        <v>41</v>
      </c>
      <c r="D16" s="44"/>
      <c r="E16" s="83"/>
      <c r="F16" s="86"/>
    </row>
    <row r="18" spans="2:6" x14ac:dyDescent="0.3">
      <c r="E18" s="60" t="s">
        <v>117</v>
      </c>
      <c r="F18" s="54" t="s">
        <v>108</v>
      </c>
    </row>
    <row r="19" spans="2:6" ht="16.5" customHeight="1" x14ac:dyDescent="0.3">
      <c r="B19" s="18"/>
      <c r="E19" s="61" t="s">
        <v>118</v>
      </c>
      <c r="F19" s="55" t="s">
        <v>111</v>
      </c>
    </row>
    <row r="20" spans="2:6" ht="16.5" customHeight="1" x14ac:dyDescent="0.3">
      <c r="B20" s="18"/>
      <c r="E20" s="62" t="s">
        <v>119</v>
      </c>
      <c r="F20" s="56" t="s">
        <v>113</v>
      </c>
    </row>
    <row r="21" spans="2:6" ht="16.5" customHeight="1" x14ac:dyDescent="0.3">
      <c r="B21" s="18"/>
    </row>
  </sheetData>
  <sheetProtection algorithmName="SHA-512" hashValue="JCwhCsJJuVj4wOlIzhmnr2Lr3jLVaz0zSrJM2rrjg+modjD8vo8Yt4Nq8LLNW26oDXmIk0OfsxVPCg0Wa6mCIA==" saltValue="QLerMD6uzl8+sOJsFNKJjQ==" spinCount="100000" sheet="1" objects="1" scenarios="1" selectLockedCells="1"/>
  <mergeCells count="2">
    <mergeCell ref="E8:E16"/>
    <mergeCell ref="F8:F16"/>
  </mergeCells>
  <conditionalFormatting sqref="F8">
    <cfRule type="cellIs" dxfId="5" priority="1" operator="equal">
      <formula>"Best in Class"</formula>
    </cfRule>
    <cfRule type="cellIs" dxfId="4" priority="2" operator="equal">
      <formula>"Nascent"</formula>
    </cfRule>
    <cfRule type="cellIs" dxfId="3" priority="3" operator="equal">
      <formula>"Baseline"</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8D6DB-0D96-45FE-831F-17667F240C97}">
  <sheetPr>
    <tabColor rgb="FFA5627D"/>
  </sheetPr>
  <dimension ref="B1:G21"/>
  <sheetViews>
    <sheetView showGridLines="0" workbookViewId="0">
      <selection activeCell="D8" sqref="D8"/>
    </sheetView>
  </sheetViews>
  <sheetFormatPr baseColWidth="10" defaultColWidth="9" defaultRowHeight="16.5" x14ac:dyDescent="0.3"/>
  <cols>
    <col min="1" max="1" width="3.625" customWidth="1"/>
    <col min="2" max="2" width="80.625" customWidth="1"/>
    <col min="3" max="3" width="25.625" customWidth="1"/>
    <col min="4" max="6" width="15.625" customWidth="1"/>
  </cols>
  <sheetData>
    <row r="1" spans="2:7" s="2" customFormat="1" ht="52.5" customHeight="1" x14ac:dyDescent="0.3">
      <c r="B1" s="17"/>
      <c r="C1" s="48"/>
      <c r="D1" s="2" t="s">
        <v>101</v>
      </c>
    </row>
    <row r="2" spans="2:7" s="2" customFormat="1" ht="6.75" customHeight="1" x14ac:dyDescent="0.3">
      <c r="B2" s="17"/>
      <c r="C2" s="17"/>
    </row>
    <row r="3" spans="2:7" s="4" customFormat="1" ht="6" customHeight="1" x14ac:dyDescent="0.3">
      <c r="B3" s="5"/>
      <c r="C3" s="5"/>
      <c r="F3" s="5"/>
      <c r="G3" s="5"/>
    </row>
    <row r="4" spans="2:7" x14ac:dyDescent="0.3">
      <c r="B4" s="11"/>
      <c r="C4" s="11"/>
    </row>
    <row r="5" spans="2:7" s="20" customFormat="1" ht="21.95" customHeight="1" x14ac:dyDescent="0.3">
      <c r="B5" s="74" t="s">
        <v>51</v>
      </c>
      <c r="C5" s="75"/>
      <c r="D5" s="76"/>
      <c r="E5" s="76"/>
      <c r="F5" s="76"/>
    </row>
    <row r="7" spans="2:7" ht="17.25" x14ac:dyDescent="0.3">
      <c r="B7" s="77" t="s">
        <v>4</v>
      </c>
      <c r="C7" s="78" t="s">
        <v>100</v>
      </c>
      <c r="D7" s="27" t="s">
        <v>5</v>
      </c>
      <c r="E7" s="79" t="s">
        <v>50</v>
      </c>
      <c r="F7" s="79" t="s">
        <v>7</v>
      </c>
    </row>
    <row r="8" spans="2:7" ht="36" customHeight="1" x14ac:dyDescent="0.3">
      <c r="B8" s="24" t="s">
        <v>91</v>
      </c>
      <c r="C8" s="50" t="s">
        <v>45</v>
      </c>
      <c r="D8" s="44"/>
      <c r="E8" s="82">
        <f>SUM(D8:D16)</f>
        <v>0</v>
      </c>
      <c r="F8" s="85" t="str">
        <f>IF(AND(E8&gt;=9, E8&lt;=21), "Nascent", IF(AND(E8&gt;=22, E8&lt;=34), "Baseline", IF(AND(E8&gt;=35, E8&lt;=45 ), "Best in Class", "N/A")))</f>
        <v>N/A</v>
      </c>
    </row>
    <row r="9" spans="2:7" ht="36" customHeight="1" x14ac:dyDescent="0.3">
      <c r="B9" s="21" t="s">
        <v>92</v>
      </c>
      <c r="C9" s="51" t="s">
        <v>46</v>
      </c>
      <c r="D9" s="45"/>
      <c r="E9" s="82"/>
      <c r="F9" s="85"/>
    </row>
    <row r="10" spans="2:7" ht="36" customHeight="1" x14ac:dyDescent="0.3">
      <c r="B10" s="21" t="s">
        <v>93</v>
      </c>
      <c r="C10" s="51" t="s">
        <v>46</v>
      </c>
      <c r="D10" s="45"/>
      <c r="E10" s="82"/>
      <c r="F10" s="85"/>
    </row>
    <row r="11" spans="2:7" ht="36" customHeight="1" x14ac:dyDescent="0.3">
      <c r="B11" s="21" t="s">
        <v>47</v>
      </c>
      <c r="C11" s="51" t="s">
        <v>48</v>
      </c>
      <c r="D11" s="45"/>
      <c r="E11" s="82"/>
      <c r="F11" s="85"/>
    </row>
    <row r="12" spans="2:7" ht="36" customHeight="1" x14ac:dyDescent="0.3">
      <c r="B12" s="21" t="s">
        <v>94</v>
      </c>
      <c r="C12" s="51" t="s">
        <v>48</v>
      </c>
      <c r="D12" s="45"/>
      <c r="E12" s="82"/>
      <c r="F12" s="85"/>
    </row>
    <row r="13" spans="2:7" ht="36" customHeight="1" x14ac:dyDescent="0.3">
      <c r="B13" s="21" t="s">
        <v>95</v>
      </c>
      <c r="C13" s="51" t="s">
        <v>49</v>
      </c>
      <c r="D13" s="45"/>
      <c r="E13" s="82"/>
      <c r="F13" s="85"/>
    </row>
    <row r="14" spans="2:7" ht="36" customHeight="1" x14ac:dyDescent="0.3">
      <c r="B14" s="21" t="s">
        <v>96</v>
      </c>
      <c r="C14" s="51" t="s">
        <v>49</v>
      </c>
      <c r="D14" s="45"/>
      <c r="E14" s="82"/>
      <c r="F14" s="85"/>
    </row>
    <row r="15" spans="2:7" ht="36" customHeight="1" x14ac:dyDescent="0.3">
      <c r="B15" s="21" t="s">
        <v>97</v>
      </c>
      <c r="C15" s="51" t="s">
        <v>49</v>
      </c>
      <c r="D15" s="45"/>
      <c r="E15" s="82"/>
      <c r="F15" s="85"/>
    </row>
    <row r="16" spans="2:7" ht="36" customHeight="1" x14ac:dyDescent="0.3">
      <c r="B16" s="24" t="s">
        <v>98</v>
      </c>
      <c r="C16" s="50" t="s">
        <v>49</v>
      </c>
      <c r="D16" s="44"/>
      <c r="E16" s="83"/>
      <c r="F16" s="86"/>
    </row>
    <row r="18" spans="2:6" x14ac:dyDescent="0.3">
      <c r="E18" s="60" t="s">
        <v>117</v>
      </c>
      <c r="F18" s="54" t="s">
        <v>108</v>
      </c>
    </row>
    <row r="19" spans="2:6" x14ac:dyDescent="0.3">
      <c r="B19" s="18"/>
      <c r="E19" s="61" t="s">
        <v>118</v>
      </c>
      <c r="F19" s="55" t="s">
        <v>111</v>
      </c>
    </row>
    <row r="20" spans="2:6" x14ac:dyDescent="0.3">
      <c r="B20" s="18"/>
      <c r="E20" s="62" t="s">
        <v>119</v>
      </c>
      <c r="F20" s="56" t="s">
        <v>113</v>
      </c>
    </row>
    <row r="21" spans="2:6" x14ac:dyDescent="0.3">
      <c r="B21" s="18"/>
    </row>
  </sheetData>
  <sheetProtection algorithmName="SHA-512" hashValue="MuKck9MPfdZ5x+rJAlhwi2yFfxWjMDG7KufB28F7JSqhq6VgPmAm9JhMn04ESXl4k5LTtxq+pj+r3zX/yVT7Dg==" saltValue="r6OSNoJBueRDd0nZWx8ZHQ==" spinCount="100000" sheet="1" objects="1" scenarios="1" selectLockedCells="1"/>
  <mergeCells count="2">
    <mergeCell ref="E8:E16"/>
    <mergeCell ref="F8:F16"/>
  </mergeCells>
  <conditionalFormatting sqref="F8">
    <cfRule type="cellIs" dxfId="2" priority="1" operator="equal">
      <formula>"Best in Class"</formula>
    </cfRule>
    <cfRule type="cellIs" dxfId="1" priority="2" operator="equal">
      <formula>"Nascent"</formula>
    </cfRule>
    <cfRule type="cellIs" dxfId="0" priority="3" operator="equal">
      <formula>"Baseline"</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8</vt:i4>
      </vt:variant>
    </vt:vector>
  </HeadingPairs>
  <TitlesOfParts>
    <vt:vector size="8" baseType="lpstr">
      <vt:lpstr>Self Diagnostic Assessment</vt:lpstr>
      <vt:lpstr>Section 1</vt:lpstr>
      <vt:lpstr>Section 2</vt:lpstr>
      <vt:lpstr>Section 3</vt:lpstr>
      <vt:lpstr>Section 4</vt:lpstr>
      <vt:lpstr>Section 5</vt:lpstr>
      <vt:lpstr>Section 6</vt:lpstr>
      <vt:lpstr>Section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Poppa</dc:creator>
  <cp:lastModifiedBy>Nane Charrad</cp:lastModifiedBy>
  <dcterms:created xsi:type="dcterms:W3CDTF">2023-06-06T12:38:33Z</dcterms:created>
  <dcterms:modified xsi:type="dcterms:W3CDTF">2023-11-16T14:37:53Z</dcterms:modified>
</cp:coreProperties>
</file>